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FEDERICA\bandi 2023 2027\SRG10\modulistica\"/>
    </mc:Choice>
  </mc:AlternateContent>
  <xr:revisionPtr revIDLastSave="0" documentId="8_{DA482890-FD30-46F8-9687-DEB610FC9D5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gennaio 2025" sheetId="7" r:id="rId1"/>
    <sheet name="febbraio 2025" sheetId="4" r:id="rId2"/>
    <sheet name="riepilogo per annualità" sheetId="3" r:id="rId3"/>
    <sheet name="riepilogo per progetto" sheetId="6" r:id="rId4"/>
  </sheets>
  <definedNames>
    <definedName name="_xlnm.Print_Area" localSheetId="1">'febbraio 2025'!$A$1:$L$57</definedName>
    <definedName name="_xlnm.Print_Area" localSheetId="0">'gennaio 2025'!$A$1:$L$57</definedName>
    <definedName name="_xlnm.Print_Area" localSheetId="2">'riepilogo per annualità'!$A$1:$K$59</definedName>
    <definedName name="_xlnm.Print_Area" localSheetId="3">'riepilogo per progetto'!$A$1:$R$46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7" l="1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54" i="7"/>
  <c r="F35" i="3"/>
  <c r="H35" i="3"/>
  <c r="D35" i="3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54" i="4"/>
</calcChain>
</file>

<file path=xl/sharedStrings.xml><?xml version="1.0" encoding="utf-8"?>
<sst xmlns="http://schemas.openxmlformats.org/spreadsheetml/2006/main" count="155" uniqueCount="67">
  <si>
    <t>data</t>
  </si>
  <si>
    <t>ORE GIORNALIERE</t>
  </si>
  <si>
    <t>entrata</t>
  </si>
  <si>
    <t>uscita</t>
  </si>
  <si>
    <t>PERSONALE TECNICO</t>
  </si>
  <si>
    <t>RIEPILOGO MENSILE MONTEORE</t>
  </si>
  <si>
    <t xml:space="preserve">   mattino</t>
  </si>
  <si>
    <t>pomeriggio</t>
  </si>
  <si>
    <t>PARTNER</t>
  </si>
  <si>
    <t>Firma e timbro PARTNER</t>
  </si>
  <si>
    <t>(*) specificare l'attività/ruolo svolto (relatore incontro, addetto tecnico prova, tecnico di supporto, riunione di coordinamento, etc)</t>
  </si>
  <si>
    <t xml:space="preserve"> </t>
  </si>
  <si>
    <t>Complemento regionale di Sviluppo Rurale 2023/2027 - Liguria</t>
  </si>
  <si>
    <t>Cofinanziato dall’Unione Europea</t>
  </si>
  <si>
    <t>REGIONE LIGURIA</t>
  </si>
  <si>
    <t>PROGETTO (acronimo)</t>
  </si>
  <si>
    <t>Firma del personale</t>
  </si>
  <si>
    <t>n.</t>
  </si>
  <si>
    <t>mese</t>
  </si>
  <si>
    <t>n. ore mensili</t>
  </si>
  <si>
    <t>TOTALE ORE</t>
  </si>
  <si>
    <t>TIMESHEET - REGISTRAZIONE ATTIVITA' PERSONALE TECNICO (mensile)</t>
  </si>
  <si>
    <t>ANNO</t>
  </si>
  <si>
    <t>ANNUALITA'</t>
  </si>
  <si>
    <t>febbraio</t>
  </si>
  <si>
    <t>settembre</t>
  </si>
  <si>
    <r>
      <t xml:space="preserve">PROGETTO </t>
    </r>
    <r>
      <rPr>
        <i/>
        <sz val="12"/>
        <rFont val="Calibri"/>
        <family val="2"/>
      </rPr>
      <t>(acronimo)</t>
    </r>
  </si>
  <si>
    <t>ottobre</t>
  </si>
  <si>
    <t>novembre</t>
  </si>
  <si>
    <t>dicembre</t>
  </si>
  <si>
    <t>gennaio</t>
  </si>
  <si>
    <t>marzo</t>
  </si>
  <si>
    <t>aprile</t>
  </si>
  <si>
    <t>maggio</t>
  </si>
  <si>
    <t>giugno</t>
  </si>
  <si>
    <t>luglio</t>
  </si>
  <si>
    <t>agosto</t>
  </si>
  <si>
    <t>MESE</t>
  </si>
  <si>
    <t>ruolo svolto  (*)</t>
  </si>
  <si>
    <t>RIEPILOGO  IMPEGNO ORARIO per PROGETTI E ANNUALITA'</t>
  </si>
  <si>
    <t>TIMESHEET - REGISTRAZIONE ATTIVITA' PERSONALE</t>
  </si>
  <si>
    <t>TIMESHEET - REGISTRAZIONE ATTIVITA' PERSONALE TECNICO</t>
  </si>
  <si>
    <t>RIEPILOGO IMPEGNO ORARIO per ANNUALITA'</t>
  </si>
  <si>
    <t>normativa di riferimento (1)</t>
  </si>
  <si>
    <t>n. domanda sostegno (2)</t>
  </si>
  <si>
    <t>titolo progetto/corso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</si>
  <si>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</si>
  <si>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</si>
  <si>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</si>
  <si>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</si>
  <si>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</si>
  <si>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</si>
  <si>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</si>
  <si>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</si>
  <si>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</si>
  <si>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</si>
  <si>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</si>
  <si>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</si>
  <si>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TOTALE ore</t>
  </si>
  <si>
    <r>
      <t xml:space="preserve">PROGETTO </t>
    </r>
    <r>
      <rPr>
        <i/>
        <sz val="12"/>
        <rFont val="Arial"/>
        <family val="2"/>
      </rPr>
      <t>(acronimo)</t>
    </r>
  </si>
  <si>
    <r>
      <t>intervento SRG10 “</t>
    </r>
    <r>
      <rPr>
        <b/>
        <i/>
        <sz val="12"/>
        <rFont val="Arial"/>
        <family val="2"/>
      </rPr>
      <t>Promozione prodotti di qualità</t>
    </r>
    <r>
      <rPr>
        <b/>
        <sz val="12"/>
        <rFont val="Arial"/>
        <family val="2"/>
      </rPr>
      <t>”</t>
    </r>
  </si>
  <si>
    <r>
      <t>intervento SRG10 “</t>
    </r>
    <r>
      <rPr>
        <b/>
        <i/>
        <sz val="12"/>
        <rFont val="Arial"/>
        <family val="2"/>
      </rPr>
      <t>Promozione prodotti di qualitài</t>
    </r>
    <r>
      <rPr>
        <b/>
        <sz val="12"/>
        <rFont val="Arial"/>
        <family val="2"/>
      </rPr>
      <t>”</t>
    </r>
  </si>
  <si>
    <t>intervento SRG10 “Promozione prodotti di qualità”</t>
  </si>
  <si>
    <t>SOGGETTO ATTUATORE/PARTNER</t>
  </si>
  <si>
    <t>Firma e timbro</t>
  </si>
  <si>
    <t xml:space="preserve"> SOGGETTO ATTUATORE/PARTNER</t>
  </si>
  <si>
    <t>modello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</si>
</sst>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[$-F400]h:mm:ss\ AM/PM"/>
    <numFmt numFmtId="165" formatCode="[h]:mm:ss;@"/>
  </numFmts>
  <fonts count="28" x14ac:knownFonts="1">
    <font>
      <sz val="10"/>
      <name val="Arial"/>
      <family val="2"/>
    </font>
    <font>
      <sz val="10"/>
      <name val="Arial"/>
    </font>
    <font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i/>
      <sz val="12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ill="0" applyBorder="0" applyAlignment="0" applyProtection="0"/>
    <xf numFmtId="44" fontId="1" fillId="0" borderId="0" applyFill="0" applyBorder="0" applyAlignment="0" applyProtection="0"/>
  </cellStyleXfs>
  <cellXfs count="123">
    <xf numFmtId="0" fontId="0" fillId="0" borderId="0" xfId="0"/>
    <xf numFmtId="0" fontId="18" fillId="0" borderId="0" xfId="0" applyFont="1" applyAlignment="1">
      <alignment horizontal="center"/>
    </xf>
    <xf numFmtId="0" fontId="19" fillId="0" borderId="0" xfId="0" applyFont="1"/>
    <xf numFmtId="17" fontId="19" fillId="0" borderId="1" xfId="0" applyNumberFormat="1" applyFont="1" applyBorder="1"/>
    <xf numFmtId="17" fontId="19" fillId="0" borderId="1" xfId="0" applyNumberFormat="1" applyFont="1" applyBorder="1" applyAlignment="1">
      <alignment horizontal="center"/>
    </xf>
    <xf numFmtId="0" fontId="19" fillId="0" borderId="1" xfId="0" applyFont="1" applyBorder="1"/>
    <xf numFmtId="0" fontId="19" fillId="0" borderId="0" xfId="0" applyFont="1" applyAlignment="1">
      <alignment horizontal="center"/>
    </xf>
    <xf numFmtId="0" fontId="19" fillId="2" borderId="2" xfId="0" applyFont="1" applyFill="1" applyBorder="1" applyAlignment="1">
      <alignment horizontal="center" vertical="center"/>
    </xf>
    <xf numFmtId="15" fontId="20" fillId="0" borderId="3" xfId="0" applyNumberFormat="1" applyFont="1" applyBorder="1"/>
    <xf numFmtId="20" fontId="20" fillId="0" borderId="4" xfId="0" applyNumberFormat="1" applyFont="1" applyBorder="1" applyAlignment="1">
      <alignment horizontal="center" vertical="center"/>
    </xf>
    <xf numFmtId="0" fontId="18" fillId="0" borderId="5" xfId="0" applyFont="1" applyBorder="1"/>
    <xf numFmtId="0" fontId="20" fillId="0" borderId="5" xfId="0" applyFont="1" applyBorder="1"/>
    <xf numFmtId="0" fontId="19" fillId="0" borderId="6" xfId="0" applyFont="1" applyBorder="1"/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18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3" borderId="0" xfId="0" applyFont="1" applyFill="1" applyAlignment="1">
      <alignment vertical="center"/>
    </xf>
    <xf numFmtId="20" fontId="20" fillId="2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2" fillId="3" borderId="0" xfId="0" applyFont="1" applyFill="1"/>
    <xf numFmtId="0" fontId="23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165" fontId="9" fillId="0" borderId="8" xfId="2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4" fillId="4" borderId="10" xfId="0" applyFont="1" applyFill="1" applyBorder="1" applyAlignment="1">
      <alignment vertical="center"/>
    </xf>
    <xf numFmtId="0" fontId="21" fillId="3" borderId="0" xfId="0" applyFont="1" applyFill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1" fontId="13" fillId="3" borderId="9" xfId="1" quotePrefix="1" applyNumberFormat="1" applyFont="1" applyFill="1" applyBorder="1" applyAlignment="1">
      <alignment horizontal="center" vertical="center"/>
    </xf>
    <xf numFmtId="20" fontId="19" fillId="0" borderId="0" xfId="0" applyNumberFormat="1" applyFont="1"/>
    <xf numFmtId="165" fontId="19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7" fillId="0" borderId="0" xfId="0" applyFont="1"/>
    <xf numFmtId="0" fontId="15" fillId="3" borderId="0" xfId="0" applyFont="1" applyFill="1"/>
    <xf numFmtId="0" fontId="0" fillId="0" borderId="0" xfId="0" applyAlignment="1">
      <alignment horizontal="center"/>
    </xf>
    <xf numFmtId="0" fontId="9" fillId="0" borderId="0" xfId="0" applyFont="1"/>
    <xf numFmtId="0" fontId="9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13" fillId="4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20" fontId="17" fillId="3" borderId="9" xfId="0" applyNumberFormat="1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/>
    </xf>
    <xf numFmtId="0" fontId="26" fillId="3" borderId="0" xfId="0" applyFont="1" applyFill="1"/>
    <xf numFmtId="0" fontId="9" fillId="3" borderId="9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9" fillId="0" borderId="0" xfId="0" applyFont="1"/>
    <xf numFmtId="0" fontId="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4" fillId="4" borderId="20" xfId="0" applyFont="1" applyFill="1" applyBorder="1" applyAlignment="1">
      <alignment horizontal="center" vertical="center"/>
    </xf>
    <xf numFmtId="0" fontId="24" fillId="4" borderId="21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/>
    </xf>
    <xf numFmtId="0" fontId="21" fillId="5" borderId="21" xfId="0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justify" vertical="center" wrapText="1"/>
    </xf>
    <xf numFmtId="0" fontId="19" fillId="2" borderId="1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justify" vertical="center" wrapText="1"/>
    </xf>
    <xf numFmtId="0" fontId="18" fillId="0" borderId="13" xfId="0" applyFont="1" applyBorder="1" applyAlignment="1">
      <alignment horizontal="justify" vertical="center" wrapText="1"/>
    </xf>
    <xf numFmtId="0" fontId="19" fillId="0" borderId="8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164" fontId="22" fillId="0" borderId="9" xfId="0" applyNumberFormat="1" applyFont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2" fontId="23" fillId="4" borderId="9" xfId="0" applyNumberFormat="1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165" fontId="22" fillId="0" borderId="9" xfId="0" applyNumberFormat="1" applyFont="1" applyBorder="1" applyAlignment="1">
      <alignment horizontal="center" vertical="center"/>
    </xf>
    <xf numFmtId="0" fontId="23" fillId="4" borderId="9" xfId="0" applyFont="1" applyFill="1" applyBorder="1" applyAlignment="1">
      <alignment horizontal="center"/>
    </xf>
    <xf numFmtId="0" fontId="23" fillId="5" borderId="20" xfId="0" applyFont="1" applyFill="1" applyBorder="1" applyAlignment="1">
      <alignment horizontal="center" vertical="center"/>
    </xf>
    <xf numFmtId="0" fontId="23" fillId="5" borderId="21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24" fillId="4" borderId="25" xfId="0" applyFont="1" applyFill="1" applyBorder="1" applyAlignment="1">
      <alignment horizontal="center" vertical="center"/>
    </xf>
    <xf numFmtId="0" fontId="24" fillId="4" borderId="26" xfId="0" applyFont="1" applyFill="1" applyBorder="1" applyAlignment="1">
      <alignment horizontal="center" vertical="center"/>
    </xf>
    <xf numFmtId="0" fontId="24" fillId="4" borderId="27" xfId="0" applyFont="1" applyFill="1" applyBorder="1" applyAlignment="1">
      <alignment horizontal="center" vertical="center"/>
    </xf>
    <xf numFmtId="0" fontId="24" fillId="4" borderId="28" xfId="0" applyFont="1" applyFill="1" applyBorder="1" applyAlignment="1">
      <alignment horizontal="center" vertical="center"/>
    </xf>
    <xf numFmtId="0" fontId="24" fillId="4" borderId="29" xfId="0" applyFont="1" applyFill="1" applyBorder="1" applyAlignment="1">
      <alignment horizontal="center" vertical="center"/>
    </xf>
    <xf numFmtId="0" fontId="24" fillId="4" borderId="3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right" vertical="center" wrapText="1"/>
    </xf>
    <xf numFmtId="0" fontId="13" fillId="4" borderId="21" xfId="0" applyFont="1" applyFill="1" applyBorder="1" applyAlignment="1">
      <alignment horizontal="right" vertical="center" wrapText="1"/>
    </xf>
    <xf numFmtId="0" fontId="13" fillId="4" borderId="10" xfId="0" applyFont="1" applyFill="1" applyBorder="1" applyAlignment="1">
      <alignment horizontal="right" vertical="center" wrapText="1"/>
    </xf>
    <xf numFmtId="0" fontId="13" fillId="5" borderId="20" xfId="0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wmf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171450</xdr:colOff>
      <xdr:row>1</xdr:row>
      <xdr:rowOff>38100</xdr:rowOff>
    </xdr:from>
    <xdr:to>
      <xdr:col>9</xdr:col>
      <xdr:colOff>314325</xdr:colOff>
      <xdr:row>5</xdr:row>
      <xdr:rowOff>123825</xdr:rowOff>
    </xdr:to>
    <xdr:pic>
      <xdr:nvPicPr>
        <xdr:cNvPr id="7184" name="Immagine 1">
          <a:extLst>
            <a:ext uri="{FF2B5EF4-FFF2-40B4-BE49-F238E27FC236}">
              <a16:creationId xmlns:a16="http://schemas.microsoft.com/office/drawing/2014/main" id="{B182DE56-5EE8-8D21-EC38-8B66B3BB6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228600"/>
          <a:ext cx="6381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619125</xdr:colOff>
      <xdr:row>1</xdr:row>
      <xdr:rowOff>47625</xdr:rowOff>
    </xdr:from>
    <xdr:to>
      <xdr:col>4</xdr:col>
      <xdr:colOff>85725</xdr:colOff>
      <xdr:row>5</xdr:row>
      <xdr:rowOff>133350</xdr:rowOff>
    </xdr:to>
    <xdr:pic>
      <xdr:nvPicPr>
        <xdr:cNvPr id="7185" name="Immagine 3" descr="Descrizione: Unione europea – logo a colori">
          <a:extLst>
            <a:ext uri="{FF2B5EF4-FFF2-40B4-BE49-F238E27FC236}">
              <a16:creationId xmlns:a16="http://schemas.microsoft.com/office/drawing/2014/main" id="{1832EC72-CAF5-7AC1-B4D7-B973944FE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38125"/>
          <a:ext cx="11715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295275</xdr:colOff>
      <xdr:row>1</xdr:row>
      <xdr:rowOff>47625</xdr:rowOff>
    </xdr:from>
    <xdr:to>
      <xdr:col>6</xdr:col>
      <xdr:colOff>781050</xdr:colOff>
      <xdr:row>6</xdr:row>
      <xdr:rowOff>95250</xdr:rowOff>
    </xdr:to>
    <xdr:pic>
      <xdr:nvPicPr>
        <xdr:cNvPr id="7186" name="Immagine 2" descr="Descrizione: L'emblema della Repubblica">
          <a:extLst>
            <a:ext uri="{FF2B5EF4-FFF2-40B4-BE49-F238E27FC236}">
              <a16:creationId xmlns:a16="http://schemas.microsoft.com/office/drawing/2014/main" id="{5DB3278A-642D-4CED-F652-117D52865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8125"/>
          <a:ext cx="9048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171450</xdr:colOff>
      <xdr:row>1</xdr:row>
      <xdr:rowOff>38100</xdr:rowOff>
    </xdr:from>
    <xdr:to>
      <xdr:col>9</xdr:col>
      <xdr:colOff>314325</xdr:colOff>
      <xdr:row>5</xdr:row>
      <xdr:rowOff>123825</xdr:rowOff>
    </xdr:to>
    <xdr:pic>
      <xdr:nvPicPr>
        <xdr:cNvPr id="4124" name="Immagine 1">
          <a:extLst>
            <a:ext uri="{FF2B5EF4-FFF2-40B4-BE49-F238E27FC236}">
              <a16:creationId xmlns:a16="http://schemas.microsoft.com/office/drawing/2014/main" id="{D5968001-5960-1CE0-81ED-FA256B844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228600"/>
          <a:ext cx="6381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619125</xdr:colOff>
      <xdr:row>1</xdr:row>
      <xdr:rowOff>47625</xdr:rowOff>
    </xdr:from>
    <xdr:to>
      <xdr:col>4</xdr:col>
      <xdr:colOff>85725</xdr:colOff>
      <xdr:row>5</xdr:row>
      <xdr:rowOff>133350</xdr:rowOff>
    </xdr:to>
    <xdr:pic>
      <xdr:nvPicPr>
        <xdr:cNvPr id="4125" name="Immagine 3" descr="Descrizione: Unione europea – logo a colori">
          <a:extLst>
            <a:ext uri="{FF2B5EF4-FFF2-40B4-BE49-F238E27FC236}">
              <a16:creationId xmlns:a16="http://schemas.microsoft.com/office/drawing/2014/main" id="{A711684B-0E15-7BA8-B279-A8D8F2CCA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38125"/>
          <a:ext cx="11715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295275</xdr:colOff>
      <xdr:row>1</xdr:row>
      <xdr:rowOff>47625</xdr:rowOff>
    </xdr:from>
    <xdr:to>
      <xdr:col>6</xdr:col>
      <xdr:colOff>781050</xdr:colOff>
      <xdr:row>6</xdr:row>
      <xdr:rowOff>95250</xdr:rowOff>
    </xdr:to>
    <xdr:pic>
      <xdr:nvPicPr>
        <xdr:cNvPr id="4126" name="Immagine 2" descr="Descrizione: L'emblema della Repubblica">
          <a:extLst>
            <a:ext uri="{FF2B5EF4-FFF2-40B4-BE49-F238E27FC236}">
              <a16:creationId xmlns:a16="http://schemas.microsoft.com/office/drawing/2014/main" id="{30F2A22D-3868-6334-65EB-A6D397D26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8125"/>
          <a:ext cx="9048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171450</xdr:colOff>
      <xdr:row>1</xdr:row>
      <xdr:rowOff>38100</xdr:rowOff>
    </xdr:from>
    <xdr:to>
      <xdr:col>9</xdr:col>
      <xdr:colOff>314325</xdr:colOff>
      <xdr:row>5</xdr:row>
      <xdr:rowOff>123825</xdr:rowOff>
    </xdr:to>
    <xdr:pic>
      <xdr:nvPicPr>
        <xdr:cNvPr id="3109" name="Immagine 1">
          <a:extLst>
            <a:ext uri="{FF2B5EF4-FFF2-40B4-BE49-F238E27FC236}">
              <a16:creationId xmlns:a16="http://schemas.microsoft.com/office/drawing/2014/main" id="{93BDBC29-9B42-C5D7-A472-D699C43CA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228600"/>
          <a:ext cx="6381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</xdr:row>
      <xdr:rowOff>66675</xdr:rowOff>
    </xdr:from>
    <xdr:to>
      <xdr:col>4</xdr:col>
      <xdr:colOff>95250</xdr:colOff>
      <xdr:row>5</xdr:row>
      <xdr:rowOff>161925</xdr:rowOff>
    </xdr:to>
    <xdr:pic>
      <xdr:nvPicPr>
        <xdr:cNvPr id="3110" name="Immagine 3" descr="Descrizione: Unione europea – logo a colori">
          <a:extLst>
            <a:ext uri="{FF2B5EF4-FFF2-40B4-BE49-F238E27FC236}">
              <a16:creationId xmlns:a16="http://schemas.microsoft.com/office/drawing/2014/main" id="{092F18D7-9939-7A68-65BA-CF5848B87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57175"/>
          <a:ext cx="15144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285750</xdr:colOff>
      <xdr:row>1</xdr:row>
      <xdr:rowOff>38100</xdr:rowOff>
    </xdr:from>
    <xdr:to>
      <xdr:col>6</xdr:col>
      <xdr:colOff>600075</xdr:colOff>
      <xdr:row>6</xdr:row>
      <xdr:rowOff>85725</xdr:rowOff>
    </xdr:to>
    <xdr:pic>
      <xdr:nvPicPr>
        <xdr:cNvPr id="3111" name="Immagine 2" descr="Descrizione: L'emblema della Repubblica">
          <a:extLst>
            <a:ext uri="{FF2B5EF4-FFF2-40B4-BE49-F238E27FC236}">
              <a16:creationId xmlns:a16="http://schemas.microsoft.com/office/drawing/2014/main" id="{13672C3D-7317-D2C3-B144-BA905D6F7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228600"/>
          <a:ext cx="876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1</xdr:row>
      <xdr:rowOff>9525</xdr:rowOff>
    </xdr:from>
    <xdr:to>
      <xdr:col>4</xdr:col>
      <xdr:colOff>266700</xdr:colOff>
      <xdr:row>6</xdr:row>
      <xdr:rowOff>9525</xdr:rowOff>
    </xdr:to>
    <xdr:pic>
      <xdr:nvPicPr>
        <xdr:cNvPr id="6163" name="Immagine 3" descr="Descrizione: Unione europea – logo a colori">
          <a:extLst>
            <a:ext uri="{FF2B5EF4-FFF2-40B4-BE49-F238E27FC236}">
              <a16:creationId xmlns:a16="http://schemas.microsoft.com/office/drawing/2014/main" id="{8F866034-7954-FCB5-82F2-9A08B8F91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200025"/>
          <a:ext cx="1447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114300</xdr:colOff>
      <xdr:row>0</xdr:row>
      <xdr:rowOff>133350</xdr:rowOff>
    </xdr:from>
    <xdr:to>
      <xdr:col>9</xdr:col>
      <xdr:colOff>342900</xdr:colOff>
      <xdr:row>6</xdr:row>
      <xdr:rowOff>133350</xdr:rowOff>
    </xdr:to>
    <xdr:pic>
      <xdr:nvPicPr>
        <xdr:cNvPr id="6164" name="Immagine 2" descr="Descrizione: L'emblema della Repubblica">
          <a:extLst>
            <a:ext uri="{FF2B5EF4-FFF2-40B4-BE49-F238E27FC236}">
              <a16:creationId xmlns:a16="http://schemas.microsoft.com/office/drawing/2014/main" id="{24707982-FA4D-5D05-14F9-62A89DCCB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133350"/>
          <a:ext cx="10858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142875</xdr:colOff>
      <xdr:row>0</xdr:row>
      <xdr:rowOff>152400</xdr:rowOff>
    </xdr:from>
    <xdr:to>
      <xdr:col>15</xdr:col>
      <xdr:colOff>352425</xdr:colOff>
      <xdr:row>5</xdr:row>
      <xdr:rowOff>85725</xdr:rowOff>
    </xdr:to>
    <xdr:pic>
      <xdr:nvPicPr>
        <xdr:cNvPr id="6165" name="Immagine 4">
          <a:extLst>
            <a:ext uri="{FF2B5EF4-FFF2-40B4-BE49-F238E27FC236}">
              <a16:creationId xmlns:a16="http://schemas.microsoft.com/office/drawing/2014/main" id="{DE6610A7-5EE1-E02B-46ED-61F132A67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152400"/>
          <a:ext cx="6381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zoomScaleNormal="100" workbookViewId="0">
      <selection activeCell="A10" sqref="A10:K10"/>
    </sheetView>
  </sheetViews>
  <sheetFormatPr defaultRowHeight="12.75" x14ac:dyDescent="0.2"/>
  <cols>
    <col min="1" max="1" width="3" style="1" bestFit="1" customWidth="1"/>
    <col min="2" max="2" width="7.85546875" style="2" bestFit="1" customWidth="1"/>
    <col min="3" max="3" width="8.140625" style="2" bestFit="1" customWidth="1"/>
    <col min="4" max="4" width="8.140625" style="2" customWidth="1"/>
    <col min="5" max="5" width="9.7109375" style="2" bestFit="1" customWidth="1"/>
    <col min="6" max="6" width="6.28515625" style="2" customWidth="1"/>
    <col min="7" max="7" width="14.7109375" style="6" bestFit="1" customWidth="1"/>
    <col min="8" max="8" width="7.5703125" style="2" customWidth="1"/>
    <col min="9" max="9" width="7.42578125" style="2" customWidth="1"/>
    <col min="10" max="10" width="7.140625" style="2" customWidth="1"/>
    <col min="11" max="11" width="14.7109375" style="2" customWidth="1"/>
    <col min="12" max="12" width="0.140625" style="2" customWidth="1"/>
    <col min="13" max="16384" width="9.140625" style="2"/>
  </cols>
  <sheetData>
    <row r="1" spans="1:20" s="14" customFormat="1" ht="15" x14ac:dyDescent="0.25">
      <c r="C1" s="25"/>
      <c r="K1" s="25" t="s">
        <v>66</v>
      </c>
    </row>
    <row r="2" spans="1:20" s="14" customFormat="1" ht="15" x14ac:dyDescent="0.25">
      <c r="C2" s="25"/>
      <c r="K2" s="25"/>
    </row>
    <row r="3" spans="1:20" s="14" customFormat="1" ht="15" x14ac:dyDescent="0.25">
      <c r="C3" s="25"/>
    </row>
    <row r="4" spans="1:20" s="14" customFormat="1" ht="15" x14ac:dyDescent="0.25">
      <c r="C4" s="25"/>
      <c r="O4"/>
      <c r="R4"/>
    </row>
    <row r="5" spans="1:20" s="14" customFormat="1" ht="15" x14ac:dyDescent="0.25">
      <c r="C5" s="25"/>
      <c r="O5"/>
      <c r="R5"/>
    </row>
    <row r="6" spans="1:20" s="14" customFormat="1" ht="15" x14ac:dyDescent="0.25">
      <c r="C6" s="25"/>
      <c r="O6"/>
      <c r="R6"/>
    </row>
    <row r="7" spans="1:20" s="14" customFormat="1" ht="15" x14ac:dyDescent="0.25">
      <c r="B7" s="61" t="s">
        <v>13</v>
      </c>
      <c r="C7" s="61"/>
      <c r="D7" s="61"/>
      <c r="E7" s="61"/>
      <c r="I7" s="62" t="s">
        <v>14</v>
      </c>
      <c r="J7" s="62"/>
      <c r="O7"/>
      <c r="R7"/>
    </row>
    <row r="8" spans="1:20" s="14" customFormat="1" ht="9.6" customHeight="1" x14ac:dyDescent="0.25">
      <c r="C8" s="25"/>
      <c r="O8"/>
      <c r="R8"/>
    </row>
    <row r="9" spans="1:20" s="14" customFormat="1" ht="15.75" x14ac:dyDescent="0.25">
      <c r="A9" s="63" t="s">
        <v>12</v>
      </c>
      <c r="B9" s="63"/>
      <c r="C9" s="63"/>
      <c r="D9" s="63"/>
      <c r="E9" s="63"/>
      <c r="F9" s="63"/>
      <c r="G9" s="63"/>
      <c r="H9" s="63"/>
      <c r="I9" s="63"/>
      <c r="J9" s="63"/>
      <c r="K9" s="63"/>
      <c r="O9" s="26"/>
    </row>
    <row r="10" spans="1:20" s="14" customFormat="1" ht="18.75" x14ac:dyDescent="0.25">
      <c r="A10" s="64" t="s">
        <v>62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O10" s="26"/>
      <c r="Q10" s="22"/>
    </row>
    <row r="11" spans="1:20" s="14" customFormat="1" ht="11.1" customHeight="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O11" s="26"/>
      <c r="Q11" s="22"/>
    </row>
    <row r="12" spans="1:20" s="17" customFormat="1" ht="21.95" customHeight="1" x14ac:dyDescent="0.25">
      <c r="A12" s="16"/>
      <c r="B12" s="65" t="s">
        <v>21</v>
      </c>
      <c r="C12" s="66"/>
      <c r="D12" s="66"/>
      <c r="E12" s="66"/>
      <c r="F12" s="66"/>
      <c r="G12" s="66"/>
      <c r="H12" s="66"/>
      <c r="I12" s="66"/>
      <c r="J12" s="66"/>
      <c r="K12" s="67"/>
      <c r="O12" s="26"/>
      <c r="Q12" s="23"/>
    </row>
    <row r="13" spans="1:20" s="17" customFormat="1" ht="16.5" thickBot="1" x14ac:dyDescent="0.3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N13" s="17" t="s">
        <v>11</v>
      </c>
      <c r="P13" s="29"/>
      <c r="Q13" s="24"/>
    </row>
    <row r="14" spans="1:20" ht="15" customHeight="1" thickBot="1" x14ac:dyDescent="0.25">
      <c r="B14" s="68" t="s">
        <v>15</v>
      </c>
      <c r="C14" s="69"/>
      <c r="D14" s="69"/>
      <c r="E14" s="70"/>
      <c r="F14" s="71"/>
      <c r="G14" s="71"/>
      <c r="H14" s="71"/>
      <c r="I14" s="71"/>
      <c r="J14" s="71"/>
      <c r="K14" s="72"/>
      <c r="T14" s="18"/>
    </row>
    <row r="15" spans="1:20" ht="15" customHeight="1" thickBot="1" x14ac:dyDescent="0.25">
      <c r="B15" s="68" t="s">
        <v>4</v>
      </c>
      <c r="C15" s="69"/>
      <c r="D15" s="69"/>
      <c r="E15" s="70"/>
      <c r="F15" s="71"/>
      <c r="G15" s="71"/>
      <c r="H15" s="71"/>
      <c r="I15" s="71"/>
      <c r="J15" s="71"/>
      <c r="K15" s="72"/>
      <c r="T15" s="19"/>
    </row>
    <row r="16" spans="1:20" ht="12.95" customHeight="1" thickBot="1" x14ac:dyDescent="0.25">
      <c r="B16" s="68" t="s">
        <v>8</v>
      </c>
      <c r="C16" s="69"/>
      <c r="D16" s="69"/>
      <c r="E16" s="70"/>
      <c r="F16" s="71"/>
      <c r="G16" s="71"/>
      <c r="H16" s="71"/>
      <c r="I16" s="71"/>
      <c r="J16" s="71"/>
      <c r="K16" s="72"/>
    </row>
    <row r="17" spans="1:12" ht="15" customHeight="1" x14ac:dyDescent="0.2">
      <c r="C17" s="60"/>
      <c r="D17" s="60"/>
      <c r="E17" s="60"/>
    </row>
    <row r="18" spans="1:12" ht="14.1" customHeight="1" x14ac:dyDescent="0.2">
      <c r="B18" s="36" t="s">
        <v>37</v>
      </c>
      <c r="C18" s="37" t="s">
        <v>30</v>
      </c>
      <c r="D18" s="36" t="s">
        <v>22</v>
      </c>
      <c r="E18" s="38">
        <v>2025</v>
      </c>
      <c r="F18" s="35"/>
      <c r="G18" s="20"/>
      <c r="H18" s="20"/>
      <c r="I18" s="20"/>
      <c r="J18" s="20"/>
      <c r="K18" s="20"/>
    </row>
    <row r="19" spans="1:12" ht="15.75" customHeight="1" thickBot="1" x14ac:dyDescent="0.25">
      <c r="C19" s="60"/>
      <c r="D19" s="60"/>
      <c r="E19" s="60"/>
      <c r="F19" s="3"/>
      <c r="G19" s="4"/>
      <c r="H19" s="5"/>
      <c r="I19" s="5"/>
      <c r="J19" s="5"/>
      <c r="K19" s="5"/>
    </row>
    <row r="20" spans="1:12" ht="0.75" hidden="1" customHeight="1" x14ac:dyDescent="0.2"/>
    <row r="21" spans="1:12" ht="20.100000000000001" customHeight="1" x14ac:dyDescent="0.2">
      <c r="B21" s="74" t="s">
        <v>0</v>
      </c>
      <c r="C21" s="76" t="s">
        <v>6</v>
      </c>
      <c r="D21" s="76"/>
      <c r="E21" s="76" t="s">
        <v>7</v>
      </c>
      <c r="F21" s="76"/>
      <c r="G21" s="77" t="s">
        <v>1</v>
      </c>
      <c r="H21" s="77" t="s">
        <v>38</v>
      </c>
      <c r="I21" s="77"/>
      <c r="J21" s="77"/>
      <c r="K21" s="77"/>
      <c r="L21" s="79"/>
    </row>
    <row r="22" spans="1:12" ht="20.100000000000001" customHeight="1" thickBot="1" x14ac:dyDescent="0.25">
      <c r="B22" s="75"/>
      <c r="C22" s="7" t="s">
        <v>2</v>
      </c>
      <c r="D22" s="7" t="s">
        <v>3</v>
      </c>
      <c r="E22" s="7" t="s">
        <v>2</v>
      </c>
      <c r="F22" s="7" t="s">
        <v>3</v>
      </c>
      <c r="G22" s="78"/>
      <c r="H22" s="78"/>
      <c r="I22" s="78"/>
      <c r="J22" s="78"/>
      <c r="K22" s="78"/>
      <c r="L22" s="80"/>
    </row>
    <row r="23" spans="1:12" x14ac:dyDescent="0.2">
      <c r="A23" s="1">
        <v>1</v>
      </c>
      <c r="B23" s="8">
        <v>45940</v>
      </c>
      <c r="C23" s="9">
        <v>0.43055555555555558</v>
      </c>
      <c r="D23" s="9">
        <v>0.47222222222222227</v>
      </c>
      <c r="E23" s="9">
        <v>0.58333333333333337</v>
      </c>
      <c r="F23" s="9">
        <v>0.6875</v>
      </c>
      <c r="G23" s="21">
        <f>(D23-C23)+(F23-E23)</f>
        <v>0.14583333333333331</v>
      </c>
      <c r="H23" s="81"/>
      <c r="I23" s="81"/>
      <c r="J23" s="81"/>
      <c r="K23" s="81"/>
      <c r="L23" s="81"/>
    </row>
    <row r="24" spans="1:12" x14ac:dyDescent="0.2">
      <c r="A24" s="1">
        <v>2</v>
      </c>
      <c r="B24" s="10"/>
      <c r="C24" s="9">
        <v>0.43055555555555558</v>
      </c>
      <c r="D24" s="9">
        <v>0.47222222222222227</v>
      </c>
      <c r="E24" s="9">
        <v>0.58333333333333337</v>
      </c>
      <c r="F24" s="9">
        <v>0.72916666666666663</v>
      </c>
      <c r="G24" s="21">
        <f t="shared" ref="G24:G53" si="0">(D24-C24)+(F24-E24)</f>
        <v>0.18749999999999994</v>
      </c>
      <c r="H24" s="73"/>
      <c r="I24" s="73"/>
      <c r="J24" s="73"/>
      <c r="K24" s="73"/>
      <c r="L24" s="73"/>
    </row>
    <row r="25" spans="1:12" x14ac:dyDescent="0.2">
      <c r="A25" s="1">
        <v>3</v>
      </c>
      <c r="B25" s="10"/>
      <c r="C25" s="9">
        <v>0.43055555555555558</v>
      </c>
      <c r="D25" s="9">
        <v>0.47222222222222227</v>
      </c>
      <c r="E25" s="9">
        <v>0.58333333333333337</v>
      </c>
      <c r="F25" s="9">
        <v>0.6875</v>
      </c>
      <c r="G25" s="21">
        <f t="shared" si="0"/>
        <v>0.14583333333333331</v>
      </c>
      <c r="H25" s="73"/>
      <c r="I25" s="73"/>
      <c r="J25" s="73"/>
      <c r="K25" s="73"/>
      <c r="L25" s="73"/>
    </row>
    <row r="26" spans="1:12" x14ac:dyDescent="0.2">
      <c r="A26" s="1">
        <v>4</v>
      </c>
      <c r="B26" s="10"/>
      <c r="C26" s="9">
        <v>0.43055555555555558</v>
      </c>
      <c r="D26" s="9">
        <v>0.47222222222222227</v>
      </c>
      <c r="E26" s="9">
        <v>0.58333333333333337</v>
      </c>
      <c r="F26" s="9">
        <v>0.6875</v>
      </c>
      <c r="G26" s="21">
        <f t="shared" si="0"/>
        <v>0.14583333333333331</v>
      </c>
      <c r="H26" s="73"/>
      <c r="I26" s="73"/>
      <c r="J26" s="73"/>
      <c r="K26" s="73"/>
      <c r="L26" s="73"/>
    </row>
    <row r="27" spans="1:12" x14ac:dyDescent="0.2">
      <c r="A27" s="1">
        <v>5</v>
      </c>
      <c r="B27" s="10"/>
      <c r="C27" s="9">
        <v>0.43055555555555558</v>
      </c>
      <c r="D27" s="9">
        <v>0.47222222222222227</v>
      </c>
      <c r="E27" s="9">
        <v>0.58333333333333337</v>
      </c>
      <c r="F27" s="9">
        <v>0.6875</v>
      </c>
      <c r="G27" s="21">
        <f t="shared" si="0"/>
        <v>0.14583333333333331</v>
      </c>
      <c r="H27" s="73"/>
      <c r="I27" s="73"/>
      <c r="J27" s="73"/>
      <c r="K27" s="73"/>
      <c r="L27" s="73"/>
    </row>
    <row r="28" spans="1:12" x14ac:dyDescent="0.2">
      <c r="A28" s="1">
        <v>6</v>
      </c>
      <c r="B28" s="11"/>
      <c r="C28" s="9">
        <v>0.43055555555555558</v>
      </c>
      <c r="D28" s="9">
        <v>0.47222222222222227</v>
      </c>
      <c r="E28" s="9">
        <v>0.58333333333333337</v>
      </c>
      <c r="F28" s="9">
        <v>0.6875</v>
      </c>
      <c r="G28" s="21">
        <f t="shared" si="0"/>
        <v>0.14583333333333331</v>
      </c>
      <c r="H28" s="73"/>
      <c r="I28" s="73"/>
      <c r="J28" s="73"/>
      <c r="K28" s="73"/>
      <c r="L28" s="73"/>
    </row>
    <row r="29" spans="1:12" x14ac:dyDescent="0.2">
      <c r="A29" s="1">
        <v>7</v>
      </c>
      <c r="B29" s="10"/>
      <c r="C29" s="9">
        <v>0.43055555555555558</v>
      </c>
      <c r="D29" s="9">
        <v>0.47222222222222227</v>
      </c>
      <c r="E29" s="9">
        <v>0.58333333333333337</v>
      </c>
      <c r="F29" s="9">
        <v>0.6875</v>
      </c>
      <c r="G29" s="21">
        <f t="shared" si="0"/>
        <v>0.14583333333333331</v>
      </c>
      <c r="H29" s="73"/>
      <c r="I29" s="73"/>
      <c r="J29" s="73"/>
      <c r="K29" s="73"/>
      <c r="L29" s="73"/>
    </row>
    <row r="30" spans="1:12" x14ac:dyDescent="0.2">
      <c r="A30" s="1">
        <v>8</v>
      </c>
      <c r="B30" s="10"/>
      <c r="C30" s="9">
        <v>0.43055555555555558</v>
      </c>
      <c r="D30" s="9">
        <v>0.47222222222222227</v>
      </c>
      <c r="E30" s="9">
        <v>0.58333333333333337</v>
      </c>
      <c r="F30" s="9">
        <v>0.6875</v>
      </c>
      <c r="G30" s="21">
        <f t="shared" si="0"/>
        <v>0.14583333333333331</v>
      </c>
      <c r="H30" s="73"/>
      <c r="I30" s="73"/>
      <c r="J30" s="73"/>
      <c r="K30" s="73"/>
      <c r="L30" s="73"/>
    </row>
    <row r="31" spans="1:12" x14ac:dyDescent="0.2">
      <c r="A31" s="1">
        <v>9</v>
      </c>
      <c r="B31" s="10"/>
      <c r="C31" s="9">
        <v>0.43055555555555558</v>
      </c>
      <c r="D31" s="9">
        <v>0.47222222222222227</v>
      </c>
      <c r="E31" s="9">
        <v>0.58333333333333337</v>
      </c>
      <c r="F31" s="9">
        <v>0.6875</v>
      </c>
      <c r="G31" s="21">
        <f t="shared" si="0"/>
        <v>0.14583333333333331</v>
      </c>
      <c r="H31" s="73"/>
      <c r="I31" s="73"/>
      <c r="J31" s="73"/>
      <c r="K31" s="73"/>
      <c r="L31" s="73"/>
    </row>
    <row r="32" spans="1:12" x14ac:dyDescent="0.2">
      <c r="A32" s="1">
        <v>10</v>
      </c>
      <c r="B32" s="10"/>
      <c r="C32" s="9">
        <v>0.43055555555555558</v>
      </c>
      <c r="D32" s="9">
        <v>0.47222222222222227</v>
      </c>
      <c r="E32" s="9">
        <v>0.58333333333333337</v>
      </c>
      <c r="F32" s="9">
        <v>0.6875</v>
      </c>
      <c r="G32" s="21">
        <f t="shared" si="0"/>
        <v>0.14583333333333331</v>
      </c>
      <c r="H32" s="73"/>
      <c r="I32" s="73"/>
      <c r="J32" s="73"/>
      <c r="K32" s="73"/>
      <c r="L32" s="73"/>
    </row>
    <row r="33" spans="1:12" x14ac:dyDescent="0.2">
      <c r="A33" s="1">
        <v>11</v>
      </c>
      <c r="B33" s="10"/>
      <c r="C33" s="9">
        <v>0.43055555555555558</v>
      </c>
      <c r="D33" s="9">
        <v>0.47222222222222227</v>
      </c>
      <c r="E33" s="9">
        <v>0.58333333333333337</v>
      </c>
      <c r="F33" s="9">
        <v>0.6875</v>
      </c>
      <c r="G33" s="21">
        <f t="shared" si="0"/>
        <v>0.14583333333333331</v>
      </c>
      <c r="H33" s="73"/>
      <c r="I33" s="73"/>
      <c r="J33" s="73"/>
      <c r="K33" s="73"/>
      <c r="L33" s="73"/>
    </row>
    <row r="34" spans="1:12" x14ac:dyDescent="0.2">
      <c r="A34" s="1">
        <v>12</v>
      </c>
      <c r="B34" s="10"/>
      <c r="C34" s="9">
        <v>0.43055555555555558</v>
      </c>
      <c r="D34" s="9">
        <v>0.47222222222222227</v>
      </c>
      <c r="E34" s="9">
        <v>0.58333333333333337</v>
      </c>
      <c r="F34" s="9">
        <v>0.6875</v>
      </c>
      <c r="G34" s="21">
        <f t="shared" si="0"/>
        <v>0.14583333333333331</v>
      </c>
      <c r="H34" s="73"/>
      <c r="I34" s="73"/>
      <c r="J34" s="73"/>
      <c r="K34" s="73"/>
      <c r="L34" s="73"/>
    </row>
    <row r="35" spans="1:12" x14ac:dyDescent="0.2">
      <c r="A35" s="1">
        <v>13</v>
      </c>
      <c r="B35" s="10"/>
      <c r="C35" s="9">
        <v>0.43055555555555558</v>
      </c>
      <c r="D35" s="9">
        <v>0.47222222222222227</v>
      </c>
      <c r="E35" s="9">
        <v>0.58333333333333337</v>
      </c>
      <c r="F35" s="9">
        <v>0.6875</v>
      </c>
      <c r="G35" s="21">
        <f t="shared" si="0"/>
        <v>0.14583333333333331</v>
      </c>
      <c r="H35" s="73"/>
      <c r="I35" s="73"/>
      <c r="J35" s="73"/>
      <c r="K35" s="73"/>
      <c r="L35" s="73"/>
    </row>
    <row r="36" spans="1:12" x14ac:dyDescent="0.2">
      <c r="A36" s="1">
        <v>14</v>
      </c>
      <c r="B36" s="10"/>
      <c r="C36" s="9">
        <v>0.43055555555555558</v>
      </c>
      <c r="D36" s="9">
        <v>0.47222222222222227</v>
      </c>
      <c r="E36" s="9">
        <v>0.58333333333333337</v>
      </c>
      <c r="F36" s="9">
        <v>0.6875</v>
      </c>
      <c r="G36" s="21">
        <f t="shared" si="0"/>
        <v>0.14583333333333331</v>
      </c>
      <c r="H36" s="73"/>
      <c r="I36" s="73"/>
      <c r="J36" s="73"/>
      <c r="K36" s="73"/>
      <c r="L36" s="73"/>
    </row>
    <row r="37" spans="1:12" x14ac:dyDescent="0.2">
      <c r="A37" s="1">
        <v>15</v>
      </c>
      <c r="B37" s="10"/>
      <c r="C37" s="9">
        <v>0.43055555555555558</v>
      </c>
      <c r="D37" s="9">
        <v>0.47222222222222227</v>
      </c>
      <c r="E37" s="9">
        <v>0.58333333333333337</v>
      </c>
      <c r="F37" s="9">
        <v>0.6875</v>
      </c>
      <c r="G37" s="21">
        <f t="shared" si="0"/>
        <v>0.14583333333333331</v>
      </c>
      <c r="H37" s="73"/>
      <c r="I37" s="73"/>
      <c r="J37" s="73"/>
      <c r="K37" s="73"/>
      <c r="L37" s="73"/>
    </row>
    <row r="38" spans="1:12" x14ac:dyDescent="0.2">
      <c r="A38" s="1">
        <v>16</v>
      </c>
      <c r="B38" s="10"/>
      <c r="C38" s="9">
        <v>0.43055555555555558</v>
      </c>
      <c r="D38" s="9">
        <v>0.47222222222222227</v>
      </c>
      <c r="E38" s="9">
        <v>0.58333333333333337</v>
      </c>
      <c r="F38" s="9">
        <v>0.6875</v>
      </c>
      <c r="G38" s="21">
        <f t="shared" si="0"/>
        <v>0.14583333333333331</v>
      </c>
      <c r="H38" s="73"/>
      <c r="I38" s="73"/>
      <c r="J38" s="73"/>
      <c r="K38" s="73"/>
      <c r="L38" s="73"/>
    </row>
    <row r="39" spans="1:12" x14ac:dyDescent="0.2">
      <c r="A39" s="1">
        <v>17</v>
      </c>
      <c r="B39" s="10"/>
      <c r="C39" s="9">
        <v>0.43055555555555558</v>
      </c>
      <c r="D39" s="9">
        <v>0.47222222222222227</v>
      </c>
      <c r="E39" s="9">
        <v>0.58333333333333337</v>
      </c>
      <c r="F39" s="9">
        <v>0.6875</v>
      </c>
      <c r="G39" s="21">
        <f t="shared" si="0"/>
        <v>0.14583333333333331</v>
      </c>
      <c r="H39" s="73"/>
      <c r="I39" s="73"/>
      <c r="J39" s="73"/>
      <c r="K39" s="73"/>
      <c r="L39" s="73"/>
    </row>
    <row r="40" spans="1:12" x14ac:dyDescent="0.2">
      <c r="A40" s="1">
        <v>18</v>
      </c>
      <c r="B40" s="10"/>
      <c r="C40" s="9">
        <v>0.43055555555555558</v>
      </c>
      <c r="D40" s="9">
        <v>0.47222222222222227</v>
      </c>
      <c r="E40" s="9">
        <v>0.58333333333333337</v>
      </c>
      <c r="F40" s="9">
        <v>0.6875</v>
      </c>
      <c r="G40" s="21">
        <f t="shared" si="0"/>
        <v>0.14583333333333331</v>
      </c>
      <c r="H40" s="73"/>
      <c r="I40" s="73"/>
      <c r="J40" s="73"/>
      <c r="K40" s="73"/>
      <c r="L40" s="73"/>
    </row>
    <row r="41" spans="1:12" x14ac:dyDescent="0.2">
      <c r="A41" s="1">
        <v>19</v>
      </c>
      <c r="B41" s="10"/>
      <c r="C41" s="9">
        <v>0.43055555555555558</v>
      </c>
      <c r="D41" s="9">
        <v>0.47222222222222227</v>
      </c>
      <c r="E41" s="9">
        <v>0.58333333333333337</v>
      </c>
      <c r="F41" s="9">
        <v>0.6875</v>
      </c>
      <c r="G41" s="21">
        <f t="shared" si="0"/>
        <v>0.14583333333333331</v>
      </c>
      <c r="H41" s="73"/>
      <c r="I41" s="73"/>
      <c r="J41" s="73"/>
      <c r="K41" s="73"/>
      <c r="L41" s="73"/>
    </row>
    <row r="42" spans="1:12" x14ac:dyDescent="0.2">
      <c r="A42" s="1">
        <v>20</v>
      </c>
      <c r="B42" s="10"/>
      <c r="C42" s="9">
        <v>0.43055555555555558</v>
      </c>
      <c r="D42" s="9">
        <v>0.47222222222222227</v>
      </c>
      <c r="E42" s="9">
        <v>0.58333333333333337</v>
      </c>
      <c r="F42" s="9">
        <v>0.6875</v>
      </c>
      <c r="G42" s="21">
        <f t="shared" si="0"/>
        <v>0.14583333333333331</v>
      </c>
      <c r="H42" s="73"/>
      <c r="I42" s="73"/>
      <c r="J42" s="73"/>
      <c r="K42" s="73"/>
      <c r="L42" s="73"/>
    </row>
    <row r="43" spans="1:12" x14ac:dyDescent="0.2">
      <c r="A43" s="1">
        <v>21</v>
      </c>
      <c r="B43" s="10"/>
      <c r="C43" s="9">
        <v>0.43055555555555558</v>
      </c>
      <c r="D43" s="9">
        <v>0.47222222222222227</v>
      </c>
      <c r="E43" s="9">
        <v>0.58333333333333337</v>
      </c>
      <c r="F43" s="9">
        <v>0.6875</v>
      </c>
      <c r="G43" s="21">
        <f t="shared" si="0"/>
        <v>0.14583333333333331</v>
      </c>
      <c r="H43" s="73"/>
      <c r="I43" s="73"/>
      <c r="J43" s="73"/>
      <c r="K43" s="73"/>
      <c r="L43" s="73"/>
    </row>
    <row r="44" spans="1:12" x14ac:dyDescent="0.2">
      <c r="A44" s="1">
        <v>22</v>
      </c>
      <c r="B44" s="10"/>
      <c r="C44" s="9">
        <v>0.43055555555555558</v>
      </c>
      <c r="D44" s="9">
        <v>0.47222222222222227</v>
      </c>
      <c r="E44" s="9">
        <v>0.58333333333333337</v>
      </c>
      <c r="F44" s="9">
        <v>0.6875</v>
      </c>
      <c r="G44" s="21">
        <f t="shared" si="0"/>
        <v>0.14583333333333331</v>
      </c>
      <c r="H44" s="73"/>
      <c r="I44" s="73"/>
      <c r="J44" s="73"/>
      <c r="K44" s="73"/>
      <c r="L44" s="73"/>
    </row>
    <row r="45" spans="1:12" x14ac:dyDescent="0.2">
      <c r="A45" s="1">
        <v>23</v>
      </c>
      <c r="B45" s="10"/>
      <c r="C45" s="9">
        <v>0.43055555555555558</v>
      </c>
      <c r="D45" s="9">
        <v>0.47222222222222227</v>
      </c>
      <c r="E45" s="9">
        <v>0.58333333333333337</v>
      </c>
      <c r="F45" s="9">
        <v>0.6875</v>
      </c>
      <c r="G45" s="21">
        <f t="shared" si="0"/>
        <v>0.14583333333333331</v>
      </c>
      <c r="H45" s="73"/>
      <c r="I45" s="73"/>
      <c r="J45" s="73"/>
      <c r="K45" s="73"/>
      <c r="L45" s="73"/>
    </row>
    <row r="46" spans="1:12" x14ac:dyDescent="0.2">
      <c r="A46" s="1">
        <v>24</v>
      </c>
      <c r="B46" s="10"/>
      <c r="C46" s="9">
        <v>0.43055555555555558</v>
      </c>
      <c r="D46" s="9">
        <v>0.47222222222222227</v>
      </c>
      <c r="E46" s="9">
        <v>0.58333333333333337</v>
      </c>
      <c r="F46" s="9">
        <v>0.6875</v>
      </c>
      <c r="G46" s="21">
        <f t="shared" si="0"/>
        <v>0.14583333333333331</v>
      </c>
      <c r="H46" s="73"/>
      <c r="I46" s="73"/>
      <c r="J46" s="73"/>
      <c r="K46" s="73"/>
      <c r="L46" s="73"/>
    </row>
    <row r="47" spans="1:12" x14ac:dyDescent="0.2">
      <c r="A47" s="1">
        <v>25</v>
      </c>
      <c r="B47" s="10"/>
      <c r="C47" s="9">
        <v>0.43055555555555558</v>
      </c>
      <c r="D47" s="9">
        <v>0.47222222222222227</v>
      </c>
      <c r="E47" s="9">
        <v>0.58333333333333337</v>
      </c>
      <c r="F47" s="9">
        <v>0.6875</v>
      </c>
      <c r="G47" s="21">
        <f t="shared" si="0"/>
        <v>0.14583333333333331</v>
      </c>
      <c r="H47" s="73"/>
      <c r="I47" s="73"/>
      <c r="J47" s="73"/>
      <c r="K47" s="73"/>
      <c r="L47" s="73"/>
    </row>
    <row r="48" spans="1:12" x14ac:dyDescent="0.2">
      <c r="A48" s="1">
        <v>26</v>
      </c>
      <c r="B48" s="10"/>
      <c r="C48" s="9">
        <v>0.43055555555555558</v>
      </c>
      <c r="D48" s="9">
        <v>0.47222222222222227</v>
      </c>
      <c r="E48" s="9">
        <v>0.58333333333333337</v>
      </c>
      <c r="F48" s="9">
        <v>0.6875</v>
      </c>
      <c r="G48" s="21">
        <f t="shared" si="0"/>
        <v>0.14583333333333331</v>
      </c>
      <c r="H48" s="73"/>
      <c r="I48" s="73"/>
      <c r="J48" s="73"/>
      <c r="K48" s="73"/>
      <c r="L48" s="73"/>
    </row>
    <row r="49" spans="1:12" x14ac:dyDescent="0.2">
      <c r="A49" s="1">
        <v>27</v>
      </c>
      <c r="B49" s="10"/>
      <c r="C49" s="9">
        <v>0.43055555555555558</v>
      </c>
      <c r="D49" s="9">
        <v>0.47222222222222227</v>
      </c>
      <c r="E49" s="9">
        <v>0.58333333333333337</v>
      </c>
      <c r="F49" s="9">
        <v>0.6875</v>
      </c>
      <c r="G49" s="21">
        <f t="shared" si="0"/>
        <v>0.14583333333333331</v>
      </c>
      <c r="H49" s="73"/>
      <c r="I49" s="73"/>
      <c r="J49" s="73"/>
      <c r="K49" s="73"/>
      <c r="L49" s="73"/>
    </row>
    <row r="50" spans="1:12" x14ac:dyDescent="0.2">
      <c r="A50" s="1">
        <v>28</v>
      </c>
      <c r="B50" s="10"/>
      <c r="C50" s="9">
        <v>0.43055555555555558</v>
      </c>
      <c r="D50" s="9">
        <v>0.47222222222222227</v>
      </c>
      <c r="E50" s="9">
        <v>0.58333333333333337</v>
      </c>
      <c r="F50" s="9">
        <v>0.6875</v>
      </c>
      <c r="G50" s="21">
        <f t="shared" si="0"/>
        <v>0.14583333333333331</v>
      </c>
      <c r="H50" s="73"/>
      <c r="I50" s="73"/>
      <c r="J50" s="73"/>
      <c r="K50" s="73"/>
      <c r="L50" s="73"/>
    </row>
    <row r="51" spans="1:12" x14ac:dyDescent="0.2">
      <c r="A51" s="1">
        <v>29</v>
      </c>
      <c r="B51" s="10"/>
      <c r="C51" s="9">
        <v>0.43055555555555558</v>
      </c>
      <c r="D51" s="9">
        <v>0.47222222222222227</v>
      </c>
      <c r="E51" s="9">
        <v>0.58333333333333337</v>
      </c>
      <c r="F51" s="9">
        <v>0.6875</v>
      </c>
      <c r="G51" s="21">
        <f t="shared" si="0"/>
        <v>0.14583333333333331</v>
      </c>
      <c r="H51" s="73"/>
      <c r="I51" s="73"/>
      <c r="J51" s="73"/>
      <c r="K51" s="73"/>
      <c r="L51" s="73"/>
    </row>
    <row r="52" spans="1:12" x14ac:dyDescent="0.2">
      <c r="A52" s="1">
        <v>30</v>
      </c>
      <c r="B52" s="10"/>
      <c r="C52" s="9">
        <v>0.43055555555555558</v>
      </c>
      <c r="D52" s="9">
        <v>0.47222222222222227</v>
      </c>
      <c r="E52" s="9">
        <v>0.58333333333333337</v>
      </c>
      <c r="F52" s="9">
        <v>0.6875</v>
      </c>
      <c r="G52" s="21">
        <f t="shared" si="0"/>
        <v>0.14583333333333331</v>
      </c>
      <c r="H52" s="73"/>
      <c r="I52" s="73"/>
      <c r="J52" s="73"/>
      <c r="K52" s="73"/>
      <c r="L52" s="73"/>
    </row>
    <row r="53" spans="1:12" ht="13.5" thickBot="1" x14ac:dyDescent="0.25">
      <c r="A53" s="1">
        <v>31</v>
      </c>
      <c r="B53" s="12"/>
      <c r="C53" s="9">
        <v>0.43055555555555558</v>
      </c>
      <c r="D53" s="9">
        <v>0.55555555555555558</v>
      </c>
      <c r="E53" s="9">
        <v>0.58333333333333337</v>
      </c>
      <c r="F53" s="9">
        <v>0.6875</v>
      </c>
      <c r="G53" s="21">
        <f t="shared" si="0"/>
        <v>0.22916666666666663</v>
      </c>
      <c r="H53" s="82"/>
      <c r="I53" s="82"/>
      <c r="J53" s="82"/>
      <c r="K53" s="82"/>
      <c r="L53" s="82"/>
    </row>
    <row r="54" spans="1:12" ht="20.100000000000001" customHeight="1" thickBot="1" x14ac:dyDescent="0.25">
      <c r="B54" s="83" t="s">
        <v>5</v>
      </c>
      <c r="C54" s="83"/>
      <c r="D54" s="83"/>
      <c r="E54" s="83"/>
      <c r="F54" s="83"/>
      <c r="G54" s="31">
        <f>SUM(G23:G53)</f>
        <v>4.6458333333333339</v>
      </c>
      <c r="H54" s="13"/>
      <c r="I54" s="13"/>
      <c r="J54" s="13"/>
      <c r="K54" s="13"/>
    </row>
    <row r="55" spans="1:12" ht="14.1" customHeight="1" x14ac:dyDescent="0.2">
      <c r="A55" s="84" t="s">
        <v>10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</row>
    <row r="56" spans="1:12" ht="10.5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2" x14ac:dyDescent="0.2">
      <c r="B57" s="62" t="s">
        <v>9</v>
      </c>
      <c r="C57" s="62"/>
      <c r="D57" s="62"/>
      <c r="E57" s="62"/>
      <c r="F57" s="62"/>
      <c r="H57" s="62" t="s">
        <v>16</v>
      </c>
      <c r="I57" s="62"/>
      <c r="J57" s="62"/>
      <c r="K57" s="62"/>
    </row>
    <row r="58" spans="1:12" x14ac:dyDescent="0.2">
      <c r="C58" s="60"/>
      <c r="D58" s="60"/>
    </row>
    <row r="59" spans="1:12" ht="1.5" customHeight="1" x14ac:dyDescent="0.2"/>
  </sheetData>
  <sheetProtection selectLockedCells="1" selectUnlockedCells="1"/>
  <mergeCells count="54">
    <mergeCell ref="B54:F54"/>
    <mergeCell ref="A55:K55"/>
    <mergeCell ref="B57:F57"/>
    <mergeCell ref="H57:K57"/>
    <mergeCell ref="C58:D58"/>
    <mergeCell ref="H53:L53"/>
    <mergeCell ref="H42:L42"/>
    <mergeCell ref="H43:L43"/>
    <mergeCell ref="H44:L44"/>
    <mergeCell ref="H45:L45"/>
    <mergeCell ref="H46:L46"/>
    <mergeCell ref="H47:L47"/>
    <mergeCell ref="H48:L48"/>
    <mergeCell ref="H49:L49"/>
    <mergeCell ref="H50:L50"/>
    <mergeCell ref="H51:L51"/>
    <mergeCell ref="H52:L52"/>
    <mergeCell ref="H41:L41"/>
    <mergeCell ref="H30:L30"/>
    <mergeCell ref="H31:L31"/>
    <mergeCell ref="H32:L32"/>
    <mergeCell ref="H33:L33"/>
    <mergeCell ref="H34:L34"/>
    <mergeCell ref="H35:L35"/>
    <mergeCell ref="H36:L36"/>
    <mergeCell ref="H37:L37"/>
    <mergeCell ref="H38:L38"/>
    <mergeCell ref="H39:L39"/>
    <mergeCell ref="H40:L40"/>
    <mergeCell ref="H29:L29"/>
    <mergeCell ref="B21:B22"/>
    <mergeCell ref="C21:D21"/>
    <mergeCell ref="E21:F21"/>
    <mergeCell ref="G21:G22"/>
    <mergeCell ref="H21:L22"/>
    <mergeCell ref="H23:L23"/>
    <mergeCell ref="H24:L24"/>
    <mergeCell ref="H25:L25"/>
    <mergeCell ref="H26:L26"/>
    <mergeCell ref="H27:L27"/>
    <mergeCell ref="H28:L28"/>
    <mergeCell ref="C19:E19"/>
    <mergeCell ref="B7:E7"/>
    <mergeCell ref="I7:J7"/>
    <mergeCell ref="A9:K9"/>
    <mergeCell ref="A10:K10"/>
    <mergeCell ref="B12:K12"/>
    <mergeCell ref="B14:D14"/>
    <mergeCell ref="E14:K14"/>
    <mergeCell ref="B15:D15"/>
    <mergeCell ref="E15:K15"/>
    <mergeCell ref="B16:D16"/>
    <mergeCell ref="E16:K16"/>
    <mergeCell ref="C17:E17"/>
  </mergeCells>
  <pageMargins left="0.32" right="0.39370078740157483" top="0.23" bottom="0.31" header="0.31496062992125984" footer="0.34"/>
  <pageSetup paperSize="9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9"/>
  <sheetViews>
    <sheetView zoomScaleNormal="100" workbookViewId="0">
      <selection activeCell="K1" sqref="K1"/>
    </sheetView>
  </sheetViews>
  <sheetFormatPr defaultRowHeight="12.75" x14ac:dyDescent="0.2"/>
  <cols>
    <col min="1" max="1" width="3" style="1" bestFit="1" customWidth="1"/>
    <col min="2" max="2" width="7.85546875" style="2" bestFit="1" customWidth="1"/>
    <col min="3" max="3" width="8.140625" style="2" bestFit="1" customWidth="1"/>
    <col min="4" max="4" width="8.140625" style="2" customWidth="1"/>
    <col min="5" max="5" width="9.7109375" style="2" bestFit="1" customWidth="1"/>
    <col min="6" max="6" width="6.28515625" style="2" customWidth="1"/>
    <col min="7" max="7" width="14.7109375" style="6" bestFit="1" customWidth="1"/>
    <col min="8" max="8" width="7.5703125" style="2" customWidth="1"/>
    <col min="9" max="9" width="7.42578125" style="2" customWidth="1"/>
    <col min="10" max="10" width="7.140625" style="2" customWidth="1"/>
    <col min="11" max="11" width="14.7109375" style="2" customWidth="1"/>
    <col min="12" max="12" width="0.140625" style="2" customWidth="1"/>
    <col min="13" max="16384" width="9.140625" style="2"/>
  </cols>
  <sheetData>
    <row r="1" spans="1:20" s="14" customFormat="1" ht="15" x14ac:dyDescent="0.25">
      <c r="C1" s="25"/>
      <c r="K1" s="25" t="s">
        <v>66</v>
      </c>
    </row>
    <row r="2" spans="1:20" s="14" customFormat="1" ht="15" x14ac:dyDescent="0.25">
      <c r="C2" s="25"/>
      <c r="K2" s="25"/>
    </row>
    <row r="3" spans="1:20" s="14" customFormat="1" ht="15" x14ac:dyDescent="0.25">
      <c r="C3" s="25"/>
    </row>
    <row r="4" spans="1:20" s="14" customFormat="1" ht="15" x14ac:dyDescent="0.25">
      <c r="C4" s="25"/>
      <c r="O4"/>
      <c r="R4"/>
    </row>
    <row r="5" spans="1:20" s="14" customFormat="1" ht="15" x14ac:dyDescent="0.25">
      <c r="C5" s="25"/>
      <c r="O5"/>
      <c r="R5"/>
    </row>
    <row r="6" spans="1:20" s="14" customFormat="1" ht="15" x14ac:dyDescent="0.25">
      <c r="C6" s="25"/>
      <c r="O6"/>
      <c r="R6"/>
    </row>
    <row r="7" spans="1:20" s="14" customFormat="1" ht="15" x14ac:dyDescent="0.25">
      <c r="B7" s="61" t="s">
        <v>13</v>
      </c>
      <c r="C7" s="61"/>
      <c r="D7" s="61"/>
      <c r="E7" s="61"/>
      <c r="I7" s="62" t="s">
        <v>14</v>
      </c>
      <c r="J7" s="62"/>
      <c r="O7"/>
      <c r="R7"/>
    </row>
    <row r="8" spans="1:20" s="14" customFormat="1" ht="9.6" customHeight="1" x14ac:dyDescent="0.25">
      <c r="C8" s="25"/>
      <c r="O8"/>
      <c r="R8"/>
    </row>
    <row r="9" spans="1:20" s="14" customFormat="1" ht="15.75" x14ac:dyDescent="0.25">
      <c r="A9" s="63" t="s">
        <v>12</v>
      </c>
      <c r="B9" s="63"/>
      <c r="C9" s="63"/>
      <c r="D9" s="63"/>
      <c r="E9" s="63"/>
      <c r="F9" s="63"/>
      <c r="G9" s="63"/>
      <c r="H9" s="63"/>
      <c r="I9" s="63"/>
      <c r="J9" s="63"/>
      <c r="K9" s="63"/>
      <c r="O9" s="26"/>
    </row>
    <row r="10" spans="1:20" s="14" customFormat="1" ht="18.75" x14ac:dyDescent="0.25">
      <c r="A10" s="64" t="s">
        <v>60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O10" s="26"/>
      <c r="Q10" s="22"/>
    </row>
    <row r="11" spans="1:20" s="14" customFormat="1" ht="11.1" customHeight="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O11" s="26"/>
      <c r="Q11" s="22"/>
    </row>
    <row r="12" spans="1:20" s="17" customFormat="1" ht="21.95" customHeight="1" x14ac:dyDescent="0.25">
      <c r="A12" s="16"/>
      <c r="B12" s="65" t="s">
        <v>21</v>
      </c>
      <c r="C12" s="66"/>
      <c r="D12" s="66"/>
      <c r="E12" s="66"/>
      <c r="F12" s="66"/>
      <c r="G12" s="66"/>
      <c r="H12" s="66"/>
      <c r="I12" s="66"/>
      <c r="J12" s="66"/>
      <c r="K12" s="67"/>
      <c r="O12" s="26"/>
      <c r="Q12" s="23"/>
    </row>
    <row r="13" spans="1:20" s="17" customFormat="1" ht="16.5" thickBot="1" x14ac:dyDescent="0.3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N13" s="17" t="s">
        <v>11</v>
      </c>
      <c r="P13" s="29"/>
      <c r="Q13" s="24"/>
    </row>
    <row r="14" spans="1:20" ht="15" customHeight="1" thickBot="1" x14ac:dyDescent="0.25">
      <c r="B14" s="68" t="s">
        <v>15</v>
      </c>
      <c r="C14" s="69"/>
      <c r="D14" s="69"/>
      <c r="E14" s="70"/>
      <c r="F14" s="71"/>
      <c r="G14" s="71"/>
      <c r="H14" s="71"/>
      <c r="I14" s="71"/>
      <c r="J14" s="71"/>
      <c r="K14" s="72"/>
      <c r="T14" s="18"/>
    </row>
    <row r="15" spans="1:20" ht="15" customHeight="1" thickBot="1" x14ac:dyDescent="0.25">
      <c r="B15" s="68" t="s">
        <v>4</v>
      </c>
      <c r="C15" s="69"/>
      <c r="D15" s="69"/>
      <c r="E15" s="70"/>
      <c r="F15" s="71"/>
      <c r="G15" s="71"/>
      <c r="H15" s="71"/>
      <c r="I15" s="71"/>
      <c r="J15" s="71"/>
      <c r="K15" s="72"/>
      <c r="T15" s="19"/>
    </row>
    <row r="16" spans="1:20" ht="12.95" customHeight="1" thickBot="1" x14ac:dyDescent="0.25">
      <c r="B16" s="68" t="s">
        <v>8</v>
      </c>
      <c r="C16" s="69"/>
      <c r="D16" s="69"/>
      <c r="E16" s="70"/>
      <c r="F16" s="71"/>
      <c r="G16" s="71"/>
      <c r="H16" s="71"/>
      <c r="I16" s="71"/>
      <c r="J16" s="71"/>
      <c r="K16" s="72"/>
    </row>
    <row r="17" spans="1:12" ht="15" customHeight="1" x14ac:dyDescent="0.2">
      <c r="C17" s="60"/>
      <c r="D17" s="60"/>
      <c r="E17" s="60"/>
    </row>
    <row r="18" spans="1:12" ht="14.1" customHeight="1" x14ac:dyDescent="0.2">
      <c r="B18" s="36" t="s">
        <v>37</v>
      </c>
      <c r="C18" s="37" t="s">
        <v>30</v>
      </c>
      <c r="D18" s="36" t="s">
        <v>22</v>
      </c>
      <c r="E18" s="38">
        <v>2025</v>
      </c>
      <c r="F18" s="35"/>
      <c r="G18" s="20"/>
      <c r="H18" s="20"/>
      <c r="I18" s="20"/>
      <c r="J18" s="20"/>
      <c r="K18" s="20"/>
    </row>
    <row r="19" spans="1:12" ht="15.75" customHeight="1" thickBot="1" x14ac:dyDescent="0.25">
      <c r="C19" s="60"/>
      <c r="D19" s="60"/>
      <c r="E19" s="60"/>
      <c r="F19" s="3"/>
      <c r="G19" s="4"/>
      <c r="H19" s="5"/>
      <c r="I19" s="5"/>
      <c r="J19" s="5"/>
      <c r="K19" s="5"/>
    </row>
    <row r="20" spans="1:12" ht="0.75" hidden="1" customHeight="1" x14ac:dyDescent="0.2"/>
    <row r="21" spans="1:12" ht="20.100000000000001" customHeight="1" x14ac:dyDescent="0.2">
      <c r="B21" s="74" t="s">
        <v>0</v>
      </c>
      <c r="C21" s="76" t="s">
        <v>6</v>
      </c>
      <c r="D21" s="76"/>
      <c r="E21" s="76" t="s">
        <v>7</v>
      </c>
      <c r="F21" s="76"/>
      <c r="G21" s="77" t="s">
        <v>1</v>
      </c>
      <c r="H21" s="77" t="s">
        <v>38</v>
      </c>
      <c r="I21" s="77"/>
      <c r="J21" s="77"/>
      <c r="K21" s="77"/>
      <c r="L21" s="79"/>
    </row>
    <row r="22" spans="1:12" ht="20.100000000000001" customHeight="1" thickBot="1" x14ac:dyDescent="0.25">
      <c r="B22" s="75"/>
      <c r="C22" s="7" t="s">
        <v>2</v>
      </c>
      <c r="D22" s="7" t="s">
        <v>3</v>
      </c>
      <c r="E22" s="7" t="s">
        <v>2</v>
      </c>
      <c r="F22" s="7" t="s">
        <v>3</v>
      </c>
      <c r="G22" s="78"/>
      <c r="H22" s="78"/>
      <c r="I22" s="78"/>
      <c r="J22" s="78"/>
      <c r="K22" s="78"/>
      <c r="L22" s="80"/>
    </row>
    <row r="23" spans="1:12" x14ac:dyDescent="0.2">
      <c r="A23" s="1">
        <v>1</v>
      </c>
      <c r="B23" s="8">
        <v>45940</v>
      </c>
      <c r="C23" s="9">
        <v>0.43055555555555558</v>
      </c>
      <c r="D23" s="9">
        <v>0.47222222222222227</v>
      </c>
      <c r="E23" s="9">
        <v>0.58333333333333337</v>
      </c>
      <c r="F23" s="9">
        <v>0.6875</v>
      </c>
      <c r="G23" s="21">
        <f>(D23-C23)+(F23-E23)</f>
        <v>0.14583333333333331</v>
      </c>
      <c r="H23" s="81"/>
      <c r="I23" s="81"/>
      <c r="J23" s="81"/>
      <c r="K23" s="81"/>
      <c r="L23" s="81"/>
    </row>
    <row r="24" spans="1:12" x14ac:dyDescent="0.2">
      <c r="A24" s="1">
        <v>2</v>
      </c>
      <c r="B24" s="10"/>
      <c r="C24" s="9">
        <v>0.43055555555555558</v>
      </c>
      <c r="D24" s="9">
        <v>0.47222222222222227</v>
      </c>
      <c r="E24" s="9">
        <v>0.58333333333333337</v>
      </c>
      <c r="F24" s="9">
        <v>0.72916666666666663</v>
      </c>
      <c r="G24" s="21">
        <f t="shared" ref="G24:G53" si="0">(D24-C24)+(F24-E24)</f>
        <v>0.18749999999999994</v>
      </c>
      <c r="H24" s="73"/>
      <c r="I24" s="73"/>
      <c r="J24" s="73"/>
      <c r="K24" s="73"/>
      <c r="L24" s="73"/>
    </row>
    <row r="25" spans="1:12" x14ac:dyDescent="0.2">
      <c r="A25" s="1">
        <v>3</v>
      </c>
      <c r="B25" s="10"/>
      <c r="C25" s="9">
        <v>0.43055555555555558</v>
      </c>
      <c r="D25" s="9">
        <v>0.47222222222222227</v>
      </c>
      <c r="E25" s="9">
        <v>0.58333333333333337</v>
      </c>
      <c r="F25" s="9">
        <v>0.6875</v>
      </c>
      <c r="G25" s="21">
        <f t="shared" si="0"/>
        <v>0.14583333333333331</v>
      </c>
      <c r="H25" s="73"/>
      <c r="I25" s="73"/>
      <c r="J25" s="73"/>
      <c r="K25" s="73"/>
      <c r="L25" s="73"/>
    </row>
    <row r="26" spans="1:12" x14ac:dyDescent="0.2">
      <c r="A26" s="1">
        <v>4</v>
      </c>
      <c r="B26" s="10"/>
      <c r="C26" s="9">
        <v>0.43055555555555558</v>
      </c>
      <c r="D26" s="9">
        <v>0.47222222222222227</v>
      </c>
      <c r="E26" s="9">
        <v>0.58333333333333337</v>
      </c>
      <c r="F26" s="9">
        <v>0.6875</v>
      </c>
      <c r="G26" s="21">
        <f t="shared" si="0"/>
        <v>0.14583333333333331</v>
      </c>
      <c r="H26" s="73"/>
      <c r="I26" s="73"/>
      <c r="J26" s="73"/>
      <c r="K26" s="73"/>
      <c r="L26" s="73"/>
    </row>
    <row r="27" spans="1:12" x14ac:dyDescent="0.2">
      <c r="A27" s="1">
        <v>5</v>
      </c>
      <c r="B27" s="10"/>
      <c r="C27" s="9">
        <v>0.43055555555555558</v>
      </c>
      <c r="D27" s="9">
        <v>0.47222222222222227</v>
      </c>
      <c r="E27" s="9">
        <v>0.58333333333333337</v>
      </c>
      <c r="F27" s="9">
        <v>0.6875</v>
      </c>
      <c r="G27" s="21">
        <f t="shared" si="0"/>
        <v>0.14583333333333331</v>
      </c>
      <c r="H27" s="73"/>
      <c r="I27" s="73"/>
      <c r="J27" s="73"/>
      <c r="K27" s="73"/>
      <c r="L27" s="73"/>
    </row>
    <row r="28" spans="1:12" x14ac:dyDescent="0.2">
      <c r="A28" s="1">
        <v>6</v>
      </c>
      <c r="B28" s="11"/>
      <c r="C28" s="9">
        <v>0.43055555555555558</v>
      </c>
      <c r="D28" s="9">
        <v>0.47222222222222227</v>
      </c>
      <c r="E28" s="9">
        <v>0.58333333333333337</v>
      </c>
      <c r="F28" s="9">
        <v>0.6875</v>
      </c>
      <c r="G28" s="21">
        <f t="shared" si="0"/>
        <v>0.14583333333333331</v>
      </c>
      <c r="H28" s="73"/>
      <c r="I28" s="73"/>
      <c r="J28" s="73"/>
      <c r="K28" s="73"/>
      <c r="L28" s="73"/>
    </row>
    <row r="29" spans="1:12" x14ac:dyDescent="0.2">
      <c r="A29" s="1">
        <v>7</v>
      </c>
      <c r="B29" s="10"/>
      <c r="C29" s="9">
        <v>0.43055555555555558</v>
      </c>
      <c r="D29" s="9">
        <v>0.47222222222222227</v>
      </c>
      <c r="E29" s="9">
        <v>0.58333333333333337</v>
      </c>
      <c r="F29" s="9">
        <v>0.6875</v>
      </c>
      <c r="G29" s="21">
        <f t="shared" si="0"/>
        <v>0.14583333333333331</v>
      </c>
      <c r="H29" s="73"/>
      <c r="I29" s="73"/>
      <c r="J29" s="73"/>
      <c r="K29" s="73"/>
      <c r="L29" s="73"/>
    </row>
    <row r="30" spans="1:12" x14ac:dyDescent="0.2">
      <c r="A30" s="1">
        <v>8</v>
      </c>
      <c r="B30" s="10"/>
      <c r="C30" s="9">
        <v>0.43055555555555558</v>
      </c>
      <c r="D30" s="9">
        <v>0.47222222222222227</v>
      </c>
      <c r="E30" s="9">
        <v>0.58333333333333337</v>
      </c>
      <c r="F30" s="9">
        <v>0.6875</v>
      </c>
      <c r="G30" s="21">
        <f t="shared" si="0"/>
        <v>0.14583333333333331</v>
      </c>
      <c r="H30" s="73"/>
      <c r="I30" s="73"/>
      <c r="J30" s="73"/>
      <c r="K30" s="73"/>
      <c r="L30" s="73"/>
    </row>
    <row r="31" spans="1:12" x14ac:dyDescent="0.2">
      <c r="A31" s="1">
        <v>9</v>
      </c>
      <c r="B31" s="10"/>
      <c r="C31" s="9">
        <v>0.43055555555555558</v>
      </c>
      <c r="D31" s="9">
        <v>0.47222222222222227</v>
      </c>
      <c r="E31" s="9">
        <v>0.58333333333333337</v>
      </c>
      <c r="F31" s="9">
        <v>0.6875</v>
      </c>
      <c r="G31" s="21">
        <f t="shared" si="0"/>
        <v>0.14583333333333331</v>
      </c>
      <c r="H31" s="73"/>
      <c r="I31" s="73"/>
      <c r="J31" s="73"/>
      <c r="K31" s="73"/>
      <c r="L31" s="73"/>
    </row>
    <row r="32" spans="1:12" x14ac:dyDescent="0.2">
      <c r="A32" s="1">
        <v>10</v>
      </c>
      <c r="B32" s="10"/>
      <c r="C32" s="9">
        <v>0.43055555555555558</v>
      </c>
      <c r="D32" s="9">
        <v>0.47222222222222227</v>
      </c>
      <c r="E32" s="9">
        <v>0.58333333333333337</v>
      </c>
      <c r="F32" s="9">
        <v>0.6875</v>
      </c>
      <c r="G32" s="21">
        <f t="shared" si="0"/>
        <v>0.14583333333333331</v>
      </c>
      <c r="H32" s="73"/>
      <c r="I32" s="73"/>
      <c r="J32" s="73"/>
      <c r="K32" s="73"/>
      <c r="L32" s="73"/>
    </row>
    <row r="33" spans="1:12" x14ac:dyDescent="0.2">
      <c r="A33" s="1">
        <v>11</v>
      </c>
      <c r="B33" s="10"/>
      <c r="C33" s="9">
        <v>0.43055555555555558</v>
      </c>
      <c r="D33" s="9">
        <v>0.47222222222222227</v>
      </c>
      <c r="E33" s="9">
        <v>0.58333333333333337</v>
      </c>
      <c r="F33" s="9">
        <v>0.6875</v>
      </c>
      <c r="G33" s="21">
        <f t="shared" si="0"/>
        <v>0.14583333333333331</v>
      </c>
      <c r="H33" s="73"/>
      <c r="I33" s="73"/>
      <c r="J33" s="73"/>
      <c r="K33" s="73"/>
      <c r="L33" s="73"/>
    </row>
    <row r="34" spans="1:12" x14ac:dyDescent="0.2">
      <c r="A34" s="1">
        <v>12</v>
      </c>
      <c r="B34" s="10"/>
      <c r="C34" s="9">
        <v>0.43055555555555558</v>
      </c>
      <c r="D34" s="9">
        <v>0.47222222222222227</v>
      </c>
      <c r="E34" s="9">
        <v>0.58333333333333337</v>
      </c>
      <c r="F34" s="9">
        <v>0.6875</v>
      </c>
      <c r="G34" s="21">
        <f t="shared" si="0"/>
        <v>0.14583333333333331</v>
      </c>
      <c r="H34" s="73"/>
      <c r="I34" s="73"/>
      <c r="J34" s="73"/>
      <c r="K34" s="73"/>
      <c r="L34" s="73"/>
    </row>
    <row r="35" spans="1:12" x14ac:dyDescent="0.2">
      <c r="A35" s="1">
        <v>13</v>
      </c>
      <c r="B35" s="10"/>
      <c r="C35" s="9">
        <v>0.43055555555555558</v>
      </c>
      <c r="D35" s="9">
        <v>0.47222222222222227</v>
      </c>
      <c r="E35" s="9">
        <v>0.58333333333333337</v>
      </c>
      <c r="F35" s="9">
        <v>0.6875</v>
      </c>
      <c r="G35" s="21">
        <f t="shared" si="0"/>
        <v>0.14583333333333331</v>
      </c>
      <c r="H35" s="73"/>
      <c r="I35" s="73"/>
      <c r="J35" s="73"/>
      <c r="K35" s="73"/>
      <c r="L35" s="73"/>
    </row>
    <row r="36" spans="1:12" x14ac:dyDescent="0.2">
      <c r="A36" s="1">
        <v>14</v>
      </c>
      <c r="B36" s="10"/>
      <c r="C36" s="9">
        <v>0.43055555555555558</v>
      </c>
      <c r="D36" s="9">
        <v>0.47222222222222227</v>
      </c>
      <c r="E36" s="9">
        <v>0.58333333333333337</v>
      </c>
      <c r="F36" s="9">
        <v>0.6875</v>
      </c>
      <c r="G36" s="21">
        <f t="shared" si="0"/>
        <v>0.14583333333333331</v>
      </c>
      <c r="H36" s="73"/>
      <c r="I36" s="73"/>
      <c r="J36" s="73"/>
      <c r="K36" s="73"/>
      <c r="L36" s="73"/>
    </row>
    <row r="37" spans="1:12" x14ac:dyDescent="0.2">
      <c r="A37" s="1">
        <v>15</v>
      </c>
      <c r="B37" s="10"/>
      <c r="C37" s="9">
        <v>0.43055555555555558</v>
      </c>
      <c r="D37" s="9">
        <v>0.47222222222222227</v>
      </c>
      <c r="E37" s="9">
        <v>0.58333333333333337</v>
      </c>
      <c r="F37" s="9">
        <v>0.6875</v>
      </c>
      <c r="G37" s="21">
        <f t="shared" si="0"/>
        <v>0.14583333333333331</v>
      </c>
      <c r="H37" s="73"/>
      <c r="I37" s="73"/>
      <c r="J37" s="73"/>
      <c r="K37" s="73"/>
      <c r="L37" s="73"/>
    </row>
    <row r="38" spans="1:12" x14ac:dyDescent="0.2">
      <c r="A38" s="1">
        <v>16</v>
      </c>
      <c r="B38" s="10"/>
      <c r="C38" s="9">
        <v>0.43055555555555558</v>
      </c>
      <c r="D38" s="9">
        <v>0.47222222222222227</v>
      </c>
      <c r="E38" s="9">
        <v>0.58333333333333337</v>
      </c>
      <c r="F38" s="9">
        <v>0.6875</v>
      </c>
      <c r="G38" s="21">
        <f t="shared" si="0"/>
        <v>0.14583333333333331</v>
      </c>
      <c r="H38" s="73"/>
      <c r="I38" s="73"/>
      <c r="J38" s="73"/>
      <c r="K38" s="73"/>
      <c r="L38" s="73"/>
    </row>
    <row r="39" spans="1:12" x14ac:dyDescent="0.2">
      <c r="A39" s="1">
        <v>17</v>
      </c>
      <c r="B39" s="10"/>
      <c r="C39" s="9">
        <v>0.43055555555555558</v>
      </c>
      <c r="D39" s="9">
        <v>0.47222222222222227</v>
      </c>
      <c r="E39" s="9">
        <v>0.58333333333333337</v>
      </c>
      <c r="F39" s="9">
        <v>0.6875</v>
      </c>
      <c r="G39" s="21">
        <f t="shared" si="0"/>
        <v>0.14583333333333331</v>
      </c>
      <c r="H39" s="73"/>
      <c r="I39" s="73"/>
      <c r="J39" s="73"/>
      <c r="K39" s="73"/>
      <c r="L39" s="73"/>
    </row>
    <row r="40" spans="1:12" x14ac:dyDescent="0.2">
      <c r="A40" s="1">
        <v>18</v>
      </c>
      <c r="B40" s="10"/>
      <c r="C40" s="9">
        <v>0.43055555555555558</v>
      </c>
      <c r="D40" s="9">
        <v>0.47222222222222227</v>
      </c>
      <c r="E40" s="9">
        <v>0.58333333333333337</v>
      </c>
      <c r="F40" s="9">
        <v>0.6875</v>
      </c>
      <c r="G40" s="21">
        <f t="shared" si="0"/>
        <v>0.14583333333333331</v>
      </c>
      <c r="H40" s="73"/>
      <c r="I40" s="73"/>
      <c r="J40" s="73"/>
      <c r="K40" s="73"/>
      <c r="L40" s="73"/>
    </row>
    <row r="41" spans="1:12" x14ac:dyDescent="0.2">
      <c r="A41" s="1">
        <v>19</v>
      </c>
      <c r="B41" s="10"/>
      <c r="C41" s="9">
        <v>0.43055555555555558</v>
      </c>
      <c r="D41" s="9">
        <v>0.47222222222222227</v>
      </c>
      <c r="E41" s="9">
        <v>0.58333333333333337</v>
      </c>
      <c r="F41" s="9">
        <v>0.6875</v>
      </c>
      <c r="G41" s="21">
        <f t="shared" si="0"/>
        <v>0.14583333333333331</v>
      </c>
      <c r="H41" s="73"/>
      <c r="I41" s="73"/>
      <c r="J41" s="73"/>
      <c r="K41" s="73"/>
      <c r="L41" s="73"/>
    </row>
    <row r="42" spans="1:12" x14ac:dyDescent="0.2">
      <c r="A42" s="1">
        <v>20</v>
      </c>
      <c r="B42" s="10"/>
      <c r="C42" s="9">
        <v>0.43055555555555558</v>
      </c>
      <c r="D42" s="9">
        <v>0.47222222222222227</v>
      </c>
      <c r="E42" s="9">
        <v>0.58333333333333337</v>
      </c>
      <c r="F42" s="9">
        <v>0.6875</v>
      </c>
      <c r="G42" s="21">
        <f t="shared" si="0"/>
        <v>0.14583333333333331</v>
      </c>
      <c r="H42" s="73"/>
      <c r="I42" s="73"/>
      <c r="J42" s="73"/>
      <c r="K42" s="73"/>
      <c r="L42" s="73"/>
    </row>
    <row r="43" spans="1:12" x14ac:dyDescent="0.2">
      <c r="A43" s="1">
        <v>21</v>
      </c>
      <c r="B43" s="10"/>
      <c r="C43" s="9">
        <v>0.43055555555555558</v>
      </c>
      <c r="D43" s="9">
        <v>0.47222222222222227</v>
      </c>
      <c r="E43" s="9">
        <v>0.58333333333333337</v>
      </c>
      <c r="F43" s="9">
        <v>0.6875</v>
      </c>
      <c r="G43" s="21">
        <f t="shared" si="0"/>
        <v>0.14583333333333331</v>
      </c>
      <c r="H43" s="73"/>
      <c r="I43" s="73"/>
      <c r="J43" s="73"/>
      <c r="K43" s="73"/>
      <c r="L43" s="73"/>
    </row>
    <row r="44" spans="1:12" x14ac:dyDescent="0.2">
      <c r="A44" s="1">
        <v>22</v>
      </c>
      <c r="B44" s="10"/>
      <c r="C44" s="9">
        <v>0.43055555555555558</v>
      </c>
      <c r="D44" s="9">
        <v>0.47222222222222227</v>
      </c>
      <c r="E44" s="9">
        <v>0.58333333333333337</v>
      </c>
      <c r="F44" s="9">
        <v>0.6875</v>
      </c>
      <c r="G44" s="21">
        <f t="shared" si="0"/>
        <v>0.14583333333333331</v>
      </c>
      <c r="H44" s="73"/>
      <c r="I44" s="73"/>
      <c r="J44" s="73"/>
      <c r="K44" s="73"/>
      <c r="L44" s="73"/>
    </row>
    <row r="45" spans="1:12" x14ac:dyDescent="0.2">
      <c r="A45" s="1">
        <v>23</v>
      </c>
      <c r="B45" s="10"/>
      <c r="C45" s="9">
        <v>0.43055555555555558</v>
      </c>
      <c r="D45" s="9">
        <v>0.47222222222222227</v>
      </c>
      <c r="E45" s="9">
        <v>0.58333333333333337</v>
      </c>
      <c r="F45" s="9">
        <v>0.6875</v>
      </c>
      <c r="G45" s="21">
        <f t="shared" si="0"/>
        <v>0.14583333333333331</v>
      </c>
      <c r="H45" s="73"/>
      <c r="I45" s="73"/>
      <c r="J45" s="73"/>
      <c r="K45" s="73"/>
      <c r="L45" s="73"/>
    </row>
    <row r="46" spans="1:12" x14ac:dyDescent="0.2">
      <c r="A46" s="1">
        <v>24</v>
      </c>
      <c r="B46" s="10"/>
      <c r="C46" s="9">
        <v>0.43055555555555558</v>
      </c>
      <c r="D46" s="9">
        <v>0.47222222222222227</v>
      </c>
      <c r="E46" s="9">
        <v>0.58333333333333337</v>
      </c>
      <c r="F46" s="9">
        <v>0.6875</v>
      </c>
      <c r="G46" s="21">
        <f t="shared" si="0"/>
        <v>0.14583333333333331</v>
      </c>
      <c r="H46" s="73"/>
      <c r="I46" s="73"/>
      <c r="J46" s="73"/>
      <c r="K46" s="73"/>
      <c r="L46" s="73"/>
    </row>
    <row r="47" spans="1:12" x14ac:dyDescent="0.2">
      <c r="A47" s="1">
        <v>25</v>
      </c>
      <c r="B47" s="10"/>
      <c r="C47" s="9">
        <v>0.43055555555555558</v>
      </c>
      <c r="D47" s="9">
        <v>0.47222222222222227</v>
      </c>
      <c r="E47" s="9">
        <v>0.58333333333333337</v>
      </c>
      <c r="F47" s="9">
        <v>0.6875</v>
      </c>
      <c r="G47" s="21">
        <f t="shared" si="0"/>
        <v>0.14583333333333331</v>
      </c>
      <c r="H47" s="73"/>
      <c r="I47" s="73"/>
      <c r="J47" s="73"/>
      <c r="K47" s="73"/>
      <c r="L47" s="73"/>
    </row>
    <row r="48" spans="1:12" x14ac:dyDescent="0.2">
      <c r="A48" s="1">
        <v>26</v>
      </c>
      <c r="B48" s="10"/>
      <c r="C48" s="9">
        <v>0.43055555555555558</v>
      </c>
      <c r="D48" s="9">
        <v>0.47222222222222227</v>
      </c>
      <c r="E48" s="9">
        <v>0.58333333333333337</v>
      </c>
      <c r="F48" s="9">
        <v>0.6875</v>
      </c>
      <c r="G48" s="21">
        <f t="shared" si="0"/>
        <v>0.14583333333333331</v>
      </c>
      <c r="H48" s="73"/>
      <c r="I48" s="73"/>
      <c r="J48" s="73"/>
      <c r="K48" s="73"/>
      <c r="L48" s="73"/>
    </row>
    <row r="49" spans="1:12" x14ac:dyDescent="0.2">
      <c r="A49" s="1">
        <v>27</v>
      </c>
      <c r="B49" s="10"/>
      <c r="C49" s="9">
        <v>0.43055555555555558</v>
      </c>
      <c r="D49" s="9">
        <v>0.47222222222222227</v>
      </c>
      <c r="E49" s="9">
        <v>0.58333333333333337</v>
      </c>
      <c r="F49" s="9">
        <v>0.6875</v>
      </c>
      <c r="G49" s="21">
        <f t="shared" si="0"/>
        <v>0.14583333333333331</v>
      </c>
      <c r="H49" s="73"/>
      <c r="I49" s="73"/>
      <c r="J49" s="73"/>
      <c r="K49" s="73"/>
      <c r="L49" s="73"/>
    </row>
    <row r="50" spans="1:12" x14ac:dyDescent="0.2">
      <c r="A50" s="1">
        <v>28</v>
      </c>
      <c r="B50" s="10"/>
      <c r="C50" s="9">
        <v>0.43055555555555558</v>
      </c>
      <c r="D50" s="9">
        <v>0.47222222222222227</v>
      </c>
      <c r="E50" s="9">
        <v>0.58333333333333337</v>
      </c>
      <c r="F50" s="9">
        <v>0.6875</v>
      </c>
      <c r="G50" s="21">
        <f t="shared" si="0"/>
        <v>0.14583333333333331</v>
      </c>
      <c r="H50" s="73"/>
      <c r="I50" s="73"/>
      <c r="J50" s="73"/>
      <c r="K50" s="73"/>
      <c r="L50" s="73"/>
    </row>
    <row r="51" spans="1:12" x14ac:dyDescent="0.2">
      <c r="A51" s="1">
        <v>29</v>
      </c>
      <c r="B51" s="10"/>
      <c r="C51" s="9">
        <v>0.43055555555555558</v>
      </c>
      <c r="D51" s="9">
        <v>0.47222222222222227</v>
      </c>
      <c r="E51" s="9">
        <v>0.58333333333333337</v>
      </c>
      <c r="F51" s="9">
        <v>0.6875</v>
      </c>
      <c r="G51" s="21">
        <f t="shared" si="0"/>
        <v>0.14583333333333331</v>
      </c>
      <c r="H51" s="73"/>
      <c r="I51" s="73"/>
      <c r="J51" s="73"/>
      <c r="K51" s="73"/>
      <c r="L51" s="73"/>
    </row>
    <row r="52" spans="1:12" x14ac:dyDescent="0.2">
      <c r="A52" s="1">
        <v>30</v>
      </c>
      <c r="B52" s="10"/>
      <c r="C52" s="9">
        <v>0.43055555555555558</v>
      </c>
      <c r="D52" s="9">
        <v>0.47222222222222227</v>
      </c>
      <c r="E52" s="9">
        <v>0.58333333333333337</v>
      </c>
      <c r="F52" s="9">
        <v>0.6875</v>
      </c>
      <c r="G52" s="21">
        <f t="shared" si="0"/>
        <v>0.14583333333333331</v>
      </c>
      <c r="H52" s="73"/>
      <c r="I52" s="73"/>
      <c r="J52" s="73"/>
      <c r="K52" s="73"/>
      <c r="L52" s="73"/>
    </row>
    <row r="53" spans="1:12" ht="13.5" thickBot="1" x14ac:dyDescent="0.25">
      <c r="A53" s="1">
        <v>31</v>
      </c>
      <c r="B53" s="12"/>
      <c r="C53" s="9">
        <v>0.43055555555555558</v>
      </c>
      <c r="D53" s="9">
        <v>0.55555555555555558</v>
      </c>
      <c r="E53" s="9">
        <v>0.58333333333333337</v>
      </c>
      <c r="F53" s="9">
        <v>0.6875</v>
      </c>
      <c r="G53" s="21">
        <f t="shared" si="0"/>
        <v>0.22916666666666663</v>
      </c>
      <c r="H53" s="82"/>
      <c r="I53" s="82"/>
      <c r="J53" s="82"/>
      <c r="K53" s="82"/>
      <c r="L53" s="82"/>
    </row>
    <row r="54" spans="1:12" ht="20.100000000000001" customHeight="1" thickBot="1" x14ac:dyDescent="0.25">
      <c r="B54" s="83" t="s">
        <v>5</v>
      </c>
      <c r="C54" s="83"/>
      <c r="D54" s="83"/>
      <c r="E54" s="83"/>
      <c r="F54" s="83"/>
      <c r="G54" s="31">
        <f>SUM(G23:G53)</f>
        <v>4.6458333333333339</v>
      </c>
      <c r="H54" s="13"/>
      <c r="I54" s="13"/>
      <c r="J54" s="13"/>
      <c r="K54" s="13"/>
    </row>
    <row r="55" spans="1:12" ht="14.1" customHeight="1" x14ac:dyDescent="0.2">
      <c r="A55" s="84" t="s">
        <v>10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</row>
    <row r="56" spans="1:12" ht="10.5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2" x14ac:dyDescent="0.2">
      <c r="B57" s="62" t="s">
        <v>9</v>
      </c>
      <c r="C57" s="62"/>
      <c r="D57" s="62"/>
      <c r="E57" s="62"/>
      <c r="F57" s="62"/>
      <c r="H57" s="62" t="s">
        <v>16</v>
      </c>
      <c r="I57" s="62"/>
      <c r="J57" s="62"/>
      <c r="K57" s="62"/>
    </row>
    <row r="58" spans="1:12" x14ac:dyDescent="0.2">
      <c r="C58" s="60"/>
      <c r="D58" s="60"/>
    </row>
    <row r="59" spans="1:12" ht="1.5" customHeight="1" x14ac:dyDescent="0.2"/>
  </sheetData>
  <sheetProtection selectLockedCells="1" selectUnlockedCells="1"/>
  <mergeCells count="54">
    <mergeCell ref="B7:E7"/>
    <mergeCell ref="I7:J7"/>
    <mergeCell ref="A9:K9"/>
    <mergeCell ref="A10:K10"/>
    <mergeCell ref="B12:K12"/>
    <mergeCell ref="B14:D14"/>
    <mergeCell ref="E14:K14"/>
    <mergeCell ref="B15:D15"/>
    <mergeCell ref="E15:K15"/>
    <mergeCell ref="B16:D16"/>
    <mergeCell ref="E16:K16"/>
    <mergeCell ref="C17:E17"/>
    <mergeCell ref="C19:E19"/>
    <mergeCell ref="B21:B22"/>
    <mergeCell ref="C21:D21"/>
    <mergeCell ref="E21:F21"/>
    <mergeCell ref="G21:G22"/>
    <mergeCell ref="H21:L22"/>
    <mergeCell ref="H23:L23"/>
    <mergeCell ref="H24:L24"/>
    <mergeCell ref="H25:L25"/>
    <mergeCell ref="H26:L26"/>
    <mergeCell ref="H27:L27"/>
    <mergeCell ref="H28:L28"/>
    <mergeCell ref="H29:L29"/>
    <mergeCell ref="H30:L30"/>
    <mergeCell ref="H31:L31"/>
    <mergeCell ref="H32:L32"/>
    <mergeCell ref="H33:L33"/>
    <mergeCell ref="H34:L34"/>
    <mergeCell ref="H35:L35"/>
    <mergeCell ref="H36:L36"/>
    <mergeCell ref="H37:L37"/>
    <mergeCell ref="H38:L38"/>
    <mergeCell ref="H39:L39"/>
    <mergeCell ref="H40:L40"/>
    <mergeCell ref="H41:L41"/>
    <mergeCell ref="H53:L53"/>
    <mergeCell ref="H42:L42"/>
    <mergeCell ref="H43:L43"/>
    <mergeCell ref="H44:L44"/>
    <mergeCell ref="H45:L45"/>
    <mergeCell ref="H46:L46"/>
    <mergeCell ref="H47:L47"/>
    <mergeCell ref="H48:L48"/>
    <mergeCell ref="H49:L49"/>
    <mergeCell ref="H50:L50"/>
    <mergeCell ref="H51:L51"/>
    <mergeCell ref="H52:L52"/>
    <mergeCell ref="B54:F54"/>
    <mergeCell ref="A55:K55"/>
    <mergeCell ref="B57:F57"/>
    <mergeCell ref="H57:K57"/>
    <mergeCell ref="C58:D58"/>
  </mergeCells>
  <pageMargins left="0.32" right="0.39370078740157483" top="0.23" bottom="0.31" header="0.31496062992125984" footer="0.34"/>
  <pageSetup paperSize="9" firstPageNumber="0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8"/>
  <sheetViews>
    <sheetView zoomScaleNormal="100" workbookViewId="0">
      <selection activeCell="K1" sqref="K1"/>
    </sheetView>
  </sheetViews>
  <sheetFormatPr defaultRowHeight="12.75" x14ac:dyDescent="0.2"/>
  <cols>
    <col min="1" max="1" width="3" style="1" bestFit="1" customWidth="1"/>
    <col min="2" max="2" width="7.28515625" style="2" customWidth="1"/>
    <col min="3" max="3" width="10.140625" style="2" customWidth="1"/>
    <col min="4" max="4" width="11.28515625" style="2" customWidth="1"/>
    <col min="5" max="5" width="9.28515625" style="2" customWidth="1"/>
    <col min="6" max="6" width="8.42578125" style="2" customWidth="1"/>
    <col min="7" max="7" width="9.5703125" style="6" customWidth="1"/>
    <col min="8" max="8" width="8.42578125" style="2" customWidth="1"/>
    <col min="9" max="9" width="7.42578125" style="2" customWidth="1"/>
    <col min="10" max="10" width="7.140625" style="2" customWidth="1"/>
    <col min="11" max="11" width="14.7109375" style="2" customWidth="1"/>
    <col min="12" max="12" width="0.140625" style="2" customWidth="1"/>
    <col min="13" max="16384" width="9.140625" style="2"/>
  </cols>
  <sheetData>
    <row r="1" spans="1:18" s="14" customFormat="1" ht="15" x14ac:dyDescent="0.25">
      <c r="C1" s="25"/>
      <c r="K1" s="25" t="s">
        <v>66</v>
      </c>
    </row>
    <row r="2" spans="1:18" s="14" customFormat="1" ht="15" x14ac:dyDescent="0.25">
      <c r="C2" s="25"/>
      <c r="K2" s="25"/>
    </row>
    <row r="3" spans="1:18" s="14" customFormat="1" ht="15" x14ac:dyDescent="0.25">
      <c r="C3" s="25"/>
    </row>
    <row r="4" spans="1:18" s="14" customFormat="1" ht="15" x14ac:dyDescent="0.25">
      <c r="C4" s="25"/>
      <c r="O4"/>
      <c r="R4"/>
    </row>
    <row r="5" spans="1:18" s="14" customFormat="1" ht="15" x14ac:dyDescent="0.25">
      <c r="C5" s="25"/>
      <c r="O5"/>
      <c r="R5"/>
    </row>
    <row r="6" spans="1:18" s="14" customFormat="1" ht="15" x14ac:dyDescent="0.25">
      <c r="C6" s="25"/>
      <c r="O6"/>
      <c r="R6"/>
    </row>
    <row r="7" spans="1:18" s="14" customFormat="1" ht="15" x14ac:dyDescent="0.25">
      <c r="B7" s="61" t="s">
        <v>13</v>
      </c>
      <c r="C7" s="61"/>
      <c r="D7" s="61"/>
      <c r="E7" s="61"/>
      <c r="I7" s="62" t="s">
        <v>14</v>
      </c>
      <c r="J7" s="62"/>
      <c r="O7"/>
      <c r="R7"/>
    </row>
    <row r="8" spans="1:18" s="14" customFormat="1" ht="9.6" customHeight="1" x14ac:dyDescent="0.25">
      <c r="C8" s="25"/>
      <c r="O8"/>
      <c r="R8"/>
    </row>
    <row r="9" spans="1:18" s="14" customFormat="1" ht="15.75" x14ac:dyDescent="0.25">
      <c r="A9" s="63" t="s">
        <v>12</v>
      </c>
      <c r="B9" s="63"/>
      <c r="C9" s="63"/>
      <c r="D9" s="63"/>
      <c r="E9" s="63"/>
      <c r="F9" s="63"/>
      <c r="G9" s="63"/>
      <c r="H9" s="63"/>
      <c r="I9" s="63"/>
      <c r="J9" s="63"/>
      <c r="K9" s="63"/>
      <c r="O9" s="26"/>
    </row>
    <row r="10" spans="1:18" s="14" customFormat="1" ht="18.75" x14ac:dyDescent="0.25">
      <c r="A10" s="64" t="s">
        <v>61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O10" s="26"/>
      <c r="Q10" s="22"/>
    </row>
    <row r="11" spans="1:18" s="14" customFormat="1" ht="11.1" customHeight="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O11" s="26"/>
      <c r="Q11" s="22"/>
    </row>
    <row r="12" spans="1:18" s="14" customFormat="1" ht="24.95" customHeight="1" x14ac:dyDescent="0.25">
      <c r="A12" s="28"/>
      <c r="B12" s="97" t="s">
        <v>41</v>
      </c>
      <c r="C12" s="98"/>
      <c r="D12" s="98"/>
      <c r="E12" s="98"/>
      <c r="F12" s="98"/>
      <c r="G12" s="98"/>
      <c r="H12" s="98"/>
      <c r="I12" s="98"/>
      <c r="J12" s="98"/>
      <c r="K12" s="99"/>
      <c r="L12" s="34"/>
      <c r="O12" s="26"/>
      <c r="Q12" s="22"/>
    </row>
    <row r="13" spans="1:18" s="17" customFormat="1" ht="21.95" customHeight="1" x14ac:dyDescent="0.25">
      <c r="A13" s="16"/>
      <c r="B13" s="100" t="s">
        <v>42</v>
      </c>
      <c r="C13" s="101"/>
      <c r="D13" s="101"/>
      <c r="E13" s="101"/>
      <c r="F13" s="101"/>
      <c r="G13" s="101"/>
      <c r="H13" s="101"/>
      <c r="I13" s="101"/>
      <c r="J13" s="101"/>
      <c r="K13" s="102"/>
      <c r="O13" s="26"/>
      <c r="Q13" s="23"/>
    </row>
    <row r="14" spans="1:18" s="17" customFormat="1" ht="16.5" thickBot="1" x14ac:dyDescent="0.3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P14" s="29"/>
    </row>
    <row r="15" spans="1:18" ht="20.100000000000001" customHeight="1" thickBot="1" x14ac:dyDescent="0.25">
      <c r="B15" s="92" t="s">
        <v>26</v>
      </c>
      <c r="C15" s="93"/>
      <c r="D15" s="93"/>
      <c r="E15" s="94"/>
      <c r="F15" s="95"/>
      <c r="G15" s="95"/>
      <c r="H15" s="95"/>
      <c r="I15" s="95"/>
      <c r="J15" s="95"/>
      <c r="K15" s="96"/>
    </row>
    <row r="16" spans="1:18" ht="20.45" customHeight="1" thickBot="1" x14ac:dyDescent="0.25">
      <c r="B16" s="92" t="s">
        <v>4</v>
      </c>
      <c r="C16" s="93"/>
      <c r="D16" s="93"/>
      <c r="E16" s="94"/>
      <c r="F16" s="95"/>
      <c r="G16" s="95"/>
      <c r="H16" s="95"/>
      <c r="I16" s="95"/>
      <c r="J16" s="95"/>
      <c r="K16" s="96"/>
    </row>
    <row r="17" spans="2:14" ht="18.600000000000001" customHeight="1" thickBot="1" x14ac:dyDescent="0.25">
      <c r="B17" s="92" t="s">
        <v>8</v>
      </c>
      <c r="C17" s="93"/>
      <c r="D17" s="93"/>
      <c r="E17" s="94"/>
      <c r="F17" s="95"/>
      <c r="G17" s="95"/>
      <c r="H17" s="95"/>
      <c r="I17" s="95"/>
      <c r="J17" s="95"/>
      <c r="K17" s="96"/>
    </row>
    <row r="18" spans="2:14" ht="12.95" customHeight="1" x14ac:dyDescent="0.2">
      <c r="B18" s="33"/>
      <c r="C18" s="33"/>
      <c r="D18" s="33"/>
      <c r="E18" s="33"/>
      <c r="F18" s="33"/>
      <c r="G18" s="33"/>
      <c r="H18" s="33"/>
      <c r="I18" s="33"/>
      <c r="J18" s="33"/>
      <c r="K18" s="33"/>
    </row>
    <row r="19" spans="2:14" ht="12.95" customHeight="1" x14ac:dyDescent="0.2"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2:14" ht="15" customHeight="1" x14ac:dyDescent="0.25">
      <c r="B20" s="87" t="s">
        <v>17</v>
      </c>
      <c r="C20" s="91" t="s">
        <v>23</v>
      </c>
      <c r="D20" s="91"/>
      <c r="E20" s="91"/>
      <c r="F20" s="91"/>
      <c r="G20" s="91"/>
      <c r="H20" s="91"/>
      <c r="I20" s="91"/>
    </row>
    <row r="21" spans="2:14" ht="17.45" customHeight="1" x14ac:dyDescent="0.2">
      <c r="B21" s="87"/>
      <c r="C21" s="87" t="s">
        <v>18</v>
      </c>
      <c r="D21" s="87">
        <v>2025</v>
      </c>
      <c r="E21" s="87"/>
      <c r="F21" s="87">
        <v>2026</v>
      </c>
      <c r="G21" s="87"/>
      <c r="H21" s="87">
        <v>2027</v>
      </c>
      <c r="I21" s="87"/>
      <c r="J21" s="20"/>
      <c r="K21" s="20"/>
    </row>
    <row r="22" spans="2:14" ht="26.1" customHeight="1" x14ac:dyDescent="0.2">
      <c r="B22" s="87"/>
      <c r="C22" s="87"/>
      <c r="D22" s="88" t="s">
        <v>19</v>
      </c>
      <c r="E22" s="88"/>
      <c r="F22" s="89" t="s">
        <v>19</v>
      </c>
      <c r="G22" s="89"/>
      <c r="H22" s="89" t="s">
        <v>19</v>
      </c>
      <c r="I22" s="89"/>
    </row>
    <row r="23" spans="2:14" ht="15.75" x14ac:dyDescent="0.2">
      <c r="B23" s="32">
        <v>1</v>
      </c>
      <c r="C23" s="32" t="s">
        <v>30</v>
      </c>
      <c r="D23" s="85">
        <v>8.3333333333333329E-2</v>
      </c>
      <c r="E23" s="85"/>
      <c r="F23" s="85">
        <v>4.1666666666666664E-2</v>
      </c>
      <c r="G23" s="85"/>
      <c r="H23" s="85">
        <v>0.125</v>
      </c>
      <c r="I23" s="85"/>
    </row>
    <row r="24" spans="2:14" ht="15.75" x14ac:dyDescent="0.2">
      <c r="B24" s="32">
        <v>2</v>
      </c>
      <c r="C24" s="32" t="s">
        <v>24</v>
      </c>
      <c r="D24" s="85">
        <v>8.3333333333333329E-2</v>
      </c>
      <c r="E24" s="85"/>
      <c r="F24" s="85">
        <v>4.1666666666666664E-2</v>
      </c>
      <c r="G24" s="85"/>
      <c r="H24" s="85">
        <v>0.16666666666666699</v>
      </c>
      <c r="I24" s="85"/>
      <c r="N24" s="39"/>
    </row>
    <row r="25" spans="2:14" ht="15.75" x14ac:dyDescent="0.2">
      <c r="B25" s="32">
        <v>3</v>
      </c>
      <c r="C25" s="32" t="s">
        <v>31</v>
      </c>
      <c r="D25" s="85">
        <v>8.3333333333333329E-2</v>
      </c>
      <c r="E25" s="85"/>
      <c r="F25" s="85">
        <v>4.1666666666666664E-2</v>
      </c>
      <c r="G25" s="85"/>
      <c r="H25" s="85">
        <v>0.20833333333333301</v>
      </c>
      <c r="I25" s="85"/>
      <c r="N25" s="39"/>
    </row>
    <row r="26" spans="2:14" ht="15.75" x14ac:dyDescent="0.2">
      <c r="B26" s="32">
        <v>4</v>
      </c>
      <c r="C26" s="32" t="s">
        <v>32</v>
      </c>
      <c r="D26" s="85">
        <v>8.3333333333333329E-2</v>
      </c>
      <c r="E26" s="85"/>
      <c r="F26" s="85">
        <v>4.1666666666666664E-2</v>
      </c>
      <c r="G26" s="85"/>
      <c r="H26" s="85">
        <v>0.25</v>
      </c>
      <c r="I26" s="85"/>
      <c r="N26" s="40"/>
    </row>
    <row r="27" spans="2:14" ht="15.75" x14ac:dyDescent="0.2">
      <c r="B27" s="32">
        <v>5</v>
      </c>
      <c r="C27" s="32" t="s">
        <v>33</v>
      </c>
      <c r="D27" s="85">
        <v>8.3333333333333329E-2</v>
      </c>
      <c r="E27" s="85"/>
      <c r="F27" s="85">
        <v>4.1666666666666664E-2</v>
      </c>
      <c r="G27" s="85"/>
      <c r="H27" s="85">
        <v>0.29166666666666702</v>
      </c>
      <c r="I27" s="85"/>
    </row>
    <row r="28" spans="2:14" ht="15.75" x14ac:dyDescent="0.2">
      <c r="B28" s="32">
        <v>6</v>
      </c>
      <c r="C28" s="32" t="s">
        <v>34</v>
      </c>
      <c r="D28" s="85">
        <v>8.3333333333333329E-2</v>
      </c>
      <c r="E28" s="85"/>
      <c r="F28" s="85">
        <v>4.1666666666666664E-2</v>
      </c>
      <c r="G28" s="85"/>
      <c r="H28" s="85">
        <v>0.33333333333333298</v>
      </c>
      <c r="I28" s="85"/>
    </row>
    <row r="29" spans="2:14" ht="15.75" x14ac:dyDescent="0.2">
      <c r="B29" s="32">
        <v>7</v>
      </c>
      <c r="C29" s="32" t="s">
        <v>35</v>
      </c>
      <c r="D29" s="85">
        <v>8.3333333333333329E-2</v>
      </c>
      <c r="E29" s="85"/>
      <c r="F29" s="85">
        <v>4.1666666666666664E-2</v>
      </c>
      <c r="G29" s="85"/>
      <c r="H29" s="85">
        <v>0.375</v>
      </c>
      <c r="I29" s="85"/>
    </row>
    <row r="30" spans="2:14" ht="15.75" x14ac:dyDescent="0.2">
      <c r="B30" s="32">
        <v>8</v>
      </c>
      <c r="C30" s="32" t="s">
        <v>36</v>
      </c>
      <c r="D30" s="85">
        <v>8.3333333333333329E-2</v>
      </c>
      <c r="E30" s="85"/>
      <c r="F30" s="85">
        <v>4.1666666666666664E-2</v>
      </c>
      <c r="G30" s="85"/>
      <c r="H30" s="85">
        <v>0.41666666666666702</v>
      </c>
      <c r="I30" s="85"/>
    </row>
    <row r="31" spans="2:14" ht="15.75" x14ac:dyDescent="0.2">
      <c r="B31" s="32">
        <v>9</v>
      </c>
      <c r="C31" s="32" t="s">
        <v>25</v>
      </c>
      <c r="D31" s="85">
        <v>8.3333333333333329E-2</v>
      </c>
      <c r="E31" s="85"/>
      <c r="F31" s="85">
        <v>4.1666666666666664E-2</v>
      </c>
      <c r="G31" s="85"/>
      <c r="H31" s="85">
        <v>0.45833333333333298</v>
      </c>
      <c r="I31" s="85"/>
    </row>
    <row r="32" spans="2:14" ht="15.75" x14ac:dyDescent="0.2">
      <c r="B32" s="32">
        <v>10</v>
      </c>
      <c r="C32" s="32" t="s">
        <v>27</v>
      </c>
      <c r="D32" s="85">
        <v>8.3333333333333329E-2</v>
      </c>
      <c r="E32" s="85"/>
      <c r="F32" s="85">
        <v>4.1666666666666664E-2</v>
      </c>
      <c r="G32" s="85"/>
      <c r="H32" s="85">
        <v>0.5</v>
      </c>
      <c r="I32" s="85"/>
    </row>
    <row r="33" spans="2:11" ht="15.75" x14ac:dyDescent="0.2">
      <c r="B33" s="32">
        <v>11</v>
      </c>
      <c r="C33" s="32" t="s">
        <v>28</v>
      </c>
      <c r="D33" s="85">
        <v>8.3333333333333329E-2</v>
      </c>
      <c r="E33" s="85"/>
      <c r="F33" s="85">
        <v>4.1666666666666664E-2</v>
      </c>
      <c r="G33" s="85"/>
      <c r="H33" s="85">
        <v>0.54166666666666696</v>
      </c>
      <c r="I33" s="85"/>
    </row>
    <row r="34" spans="2:11" ht="15.75" x14ac:dyDescent="0.2">
      <c r="B34" s="32">
        <v>12</v>
      </c>
      <c r="C34" s="32" t="s">
        <v>29</v>
      </c>
      <c r="D34" s="85">
        <v>8.3333333333333329E-2</v>
      </c>
      <c r="E34" s="85"/>
      <c r="F34" s="85">
        <v>4.1666666666666664E-2</v>
      </c>
      <c r="G34" s="85"/>
      <c r="H34" s="85">
        <v>0.58333333333333304</v>
      </c>
      <c r="I34" s="85"/>
    </row>
    <row r="35" spans="2:11" ht="15.75" x14ac:dyDescent="0.2">
      <c r="B35" s="86" t="s">
        <v>20</v>
      </c>
      <c r="C35" s="86"/>
      <c r="D35" s="90">
        <f>SUM(D23:E34)</f>
        <v>1</v>
      </c>
      <c r="E35" s="90"/>
      <c r="F35" s="90">
        <f>SUM(F23:G34)</f>
        <v>0.5</v>
      </c>
      <c r="G35" s="90"/>
      <c r="H35" s="90">
        <f>SUM(H23:I34)</f>
        <v>4.25</v>
      </c>
      <c r="I35" s="90"/>
    </row>
    <row r="39" spans="2:11" x14ac:dyDescent="0.2">
      <c r="B39" s="62" t="s">
        <v>9</v>
      </c>
      <c r="C39" s="62"/>
      <c r="D39" s="62"/>
      <c r="H39" s="62" t="s">
        <v>16</v>
      </c>
      <c r="I39" s="62"/>
      <c r="J39" s="62"/>
      <c r="K39" s="62"/>
    </row>
    <row r="53" ht="20.100000000000001" customHeight="1" x14ac:dyDescent="0.2"/>
    <row r="54" ht="14.1" customHeight="1" x14ac:dyDescent="0.2"/>
    <row r="55" ht="10.5" customHeight="1" x14ac:dyDescent="0.2"/>
    <row r="58" ht="1.5" customHeight="1" x14ac:dyDescent="0.2"/>
  </sheetData>
  <sheetProtection selectLockedCells="1" selectUnlockedCells="1"/>
  <mergeCells count="63">
    <mergeCell ref="B16:D16"/>
    <mergeCell ref="E16:K16"/>
    <mergeCell ref="B17:D17"/>
    <mergeCell ref="E17:K17"/>
    <mergeCell ref="B7:E7"/>
    <mergeCell ref="I7:J7"/>
    <mergeCell ref="A9:K9"/>
    <mergeCell ref="A10:K10"/>
    <mergeCell ref="B15:D15"/>
    <mergeCell ref="E15:K15"/>
    <mergeCell ref="B12:K12"/>
    <mergeCell ref="B13:K13"/>
    <mergeCell ref="F34:G34"/>
    <mergeCell ref="H31:I31"/>
    <mergeCell ref="H32:I32"/>
    <mergeCell ref="H33:I33"/>
    <mergeCell ref="H34:I34"/>
    <mergeCell ref="F31:G31"/>
    <mergeCell ref="F33:G33"/>
    <mergeCell ref="H35:I35"/>
    <mergeCell ref="C20:I20"/>
    <mergeCell ref="H21:I21"/>
    <mergeCell ref="F21:G21"/>
    <mergeCell ref="D21:E21"/>
    <mergeCell ref="C21:C22"/>
    <mergeCell ref="D34:E34"/>
    <mergeCell ref="D35:E35"/>
    <mergeCell ref="F35:G35"/>
    <mergeCell ref="H23:I23"/>
    <mergeCell ref="H24:I24"/>
    <mergeCell ref="H25:I25"/>
    <mergeCell ref="H26:I26"/>
    <mergeCell ref="H27:I27"/>
    <mergeCell ref="D25:E25"/>
    <mergeCell ref="F23:G23"/>
    <mergeCell ref="H39:K39"/>
    <mergeCell ref="B39:D39"/>
    <mergeCell ref="B35:C35"/>
    <mergeCell ref="B20:B22"/>
    <mergeCell ref="D22:E22"/>
    <mergeCell ref="F22:G22"/>
    <mergeCell ref="H22:I22"/>
    <mergeCell ref="H28:I28"/>
    <mergeCell ref="H29:I29"/>
    <mergeCell ref="H30:I30"/>
    <mergeCell ref="D26:E26"/>
    <mergeCell ref="D27:E27"/>
    <mergeCell ref="D28:E28"/>
    <mergeCell ref="F26:G26"/>
    <mergeCell ref="D23:E23"/>
    <mergeCell ref="D24:E24"/>
    <mergeCell ref="F24:G24"/>
    <mergeCell ref="F25:G25"/>
    <mergeCell ref="D32:E32"/>
    <mergeCell ref="D33:E33"/>
    <mergeCell ref="F32:G32"/>
    <mergeCell ref="D29:E29"/>
    <mergeCell ref="D30:E30"/>
    <mergeCell ref="D31:E31"/>
    <mergeCell ref="F29:G29"/>
    <mergeCell ref="F27:G27"/>
    <mergeCell ref="F28:G28"/>
    <mergeCell ref="F30:G30"/>
  </mergeCells>
  <phoneticPr fontId="12" type="noConversion"/>
  <pageMargins left="0.32" right="0.39370078740157483" top="1" bottom="0.31" header="0.67" footer="0.34"/>
  <pageSetup paperSize="9" firstPageNumber="0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6"/>
  <sheetViews>
    <sheetView zoomScaleNormal="100" workbookViewId="0">
      <selection activeCell="A10" sqref="A10:R10"/>
    </sheetView>
  </sheetViews>
  <sheetFormatPr defaultRowHeight="12.75" x14ac:dyDescent="0.2"/>
  <cols>
    <col min="1" max="1" width="3" style="47" bestFit="1" customWidth="1"/>
    <col min="2" max="2" width="4.28515625" style="48" customWidth="1"/>
    <col min="3" max="3" width="15" style="48" customWidth="1"/>
    <col min="4" max="4" width="16.140625" style="48" customWidth="1"/>
    <col min="5" max="5" width="16" style="48" customWidth="1"/>
    <col min="6" max="6" width="6.42578125" style="48" bestFit="1" customWidth="1"/>
    <col min="7" max="7" width="6.42578125" style="43" bestFit="1" customWidth="1"/>
    <col min="8" max="10" width="6.42578125" style="48" bestFit="1" customWidth="1"/>
    <col min="11" max="11" width="9.28515625" style="48" bestFit="1" customWidth="1"/>
    <col min="12" max="17" width="6.42578125" style="48" bestFit="1" customWidth="1"/>
    <col min="18" max="18" width="9.28515625" style="48" customWidth="1"/>
    <col min="19" max="16384" width="9.140625" style="48"/>
  </cols>
  <sheetData>
    <row r="1" spans="1:18" s="41" customFormat="1" ht="15" x14ac:dyDescent="0.25">
      <c r="C1" s="42"/>
      <c r="Q1" s="105" t="s">
        <v>66</v>
      </c>
      <c r="R1" s="105"/>
    </row>
    <row r="2" spans="1:18" s="41" customFormat="1" ht="15" x14ac:dyDescent="0.25">
      <c r="C2" s="42"/>
      <c r="K2" s="42"/>
    </row>
    <row r="3" spans="1:18" s="41" customFormat="1" ht="15" x14ac:dyDescent="0.25">
      <c r="C3" s="42"/>
    </row>
    <row r="4" spans="1:18" s="41" customFormat="1" ht="15" x14ac:dyDescent="0.25">
      <c r="C4" s="42"/>
      <c r="O4"/>
      <c r="Q4"/>
    </row>
    <row r="5" spans="1:18" s="41" customFormat="1" ht="15" x14ac:dyDescent="0.25">
      <c r="C5" s="42"/>
      <c r="O5"/>
      <c r="Q5"/>
    </row>
    <row r="6" spans="1:18" s="41" customFormat="1" ht="15" x14ac:dyDescent="0.25">
      <c r="C6" s="42"/>
      <c r="O6"/>
      <c r="Q6"/>
    </row>
    <row r="7" spans="1:18" s="41" customFormat="1" ht="15" x14ac:dyDescent="0.25">
      <c r="B7" s="103" t="s">
        <v>13</v>
      </c>
      <c r="C7" s="103"/>
      <c r="D7" s="103"/>
      <c r="E7" s="103"/>
      <c r="N7" s="103" t="s">
        <v>14</v>
      </c>
      <c r="O7" s="103"/>
      <c r="P7" s="103"/>
      <c r="Q7" s="103"/>
    </row>
    <row r="8" spans="1:18" s="41" customFormat="1" ht="9.6" customHeight="1" x14ac:dyDescent="0.25">
      <c r="C8" s="42"/>
      <c r="O8"/>
      <c r="Q8"/>
    </row>
    <row r="9" spans="1:18" s="41" customFormat="1" ht="15.75" x14ac:dyDescent="0.25">
      <c r="A9" s="63" t="s">
        <v>12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spans="1:18" s="41" customFormat="1" ht="18" customHeight="1" x14ac:dyDescent="0.25">
      <c r="A10" s="64" t="s">
        <v>62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</row>
    <row r="11" spans="1:18" s="41" customFormat="1" ht="11.1" customHeight="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O11" s="26"/>
      <c r="P11" s="44"/>
    </row>
    <row r="12" spans="1:18" s="41" customFormat="1" ht="11.1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O12" s="26"/>
      <c r="P12" s="44"/>
    </row>
    <row r="13" spans="1:18" s="41" customFormat="1" ht="18" x14ac:dyDescent="0.25">
      <c r="A13" s="112" t="s">
        <v>40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4"/>
    </row>
    <row r="14" spans="1:18" s="45" customFormat="1" ht="18" x14ac:dyDescent="0.25">
      <c r="A14" s="115" t="s">
        <v>39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7"/>
    </row>
    <row r="15" spans="1:18" s="57" customFormat="1" ht="18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</row>
    <row r="16" spans="1:18" s="45" customFormat="1" ht="16.5" thickBot="1" x14ac:dyDescent="0.3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19" ht="20.100000000000001" customHeight="1" thickBot="1" x14ac:dyDescent="0.25">
      <c r="B17" s="106" t="s">
        <v>59</v>
      </c>
      <c r="C17" s="107"/>
      <c r="D17" s="108"/>
      <c r="E17" s="109"/>
      <c r="F17" s="110"/>
      <c r="G17" s="110"/>
      <c r="H17" s="110"/>
      <c r="I17" s="110"/>
      <c r="J17" s="110"/>
      <c r="K17" s="111"/>
    </row>
    <row r="18" spans="1:19" ht="20.45" customHeight="1" thickBot="1" x14ac:dyDescent="0.25">
      <c r="B18" s="106" t="s">
        <v>4</v>
      </c>
      <c r="C18" s="107"/>
      <c r="D18" s="107"/>
      <c r="E18" s="109"/>
      <c r="F18" s="110"/>
      <c r="G18" s="110"/>
      <c r="H18" s="110"/>
      <c r="I18" s="110"/>
      <c r="J18" s="110"/>
      <c r="K18" s="111"/>
    </row>
    <row r="19" spans="1:19" ht="18.600000000000001" customHeight="1" thickBot="1" x14ac:dyDescent="0.25">
      <c r="B19" s="122" t="s">
        <v>63</v>
      </c>
      <c r="C19" s="107"/>
      <c r="D19" s="107"/>
      <c r="E19" s="109"/>
      <c r="F19" s="110"/>
      <c r="G19" s="110"/>
      <c r="H19" s="110"/>
      <c r="I19" s="110"/>
      <c r="J19" s="110"/>
      <c r="K19" s="111"/>
    </row>
    <row r="20" spans="1:19" ht="12.95" customHeight="1" x14ac:dyDescent="0.2"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9" x14ac:dyDescent="0.2">
      <c r="B21" s="118" t="s">
        <v>22</v>
      </c>
      <c r="C21" s="118"/>
      <c r="D21" s="58"/>
      <c r="E21" s="49"/>
      <c r="F21" s="49"/>
      <c r="G21" s="49"/>
      <c r="H21" s="49"/>
      <c r="I21" s="49"/>
      <c r="J21" s="49"/>
      <c r="K21" s="49"/>
    </row>
    <row r="22" spans="1:19" s="41" customFormat="1" ht="45" x14ac:dyDescent="0.25">
      <c r="A22" s="50"/>
      <c r="B22" s="54" t="s">
        <v>17</v>
      </c>
      <c r="C22" s="54" t="s">
        <v>43</v>
      </c>
      <c r="D22" s="54" t="s">
        <v>44</v>
      </c>
      <c r="E22" s="54" t="s">
        <v>45</v>
      </c>
      <c r="F22" s="51" t="s">
        <v>46</v>
      </c>
      <c r="G22" s="51" t="s">
        <v>47</v>
      </c>
      <c r="H22" s="51" t="s">
        <v>48</v>
      </c>
      <c r="I22" s="51" t="s">
        <v>49</v>
      </c>
      <c r="J22" s="51" t="s">
        <v>50</v>
      </c>
      <c r="K22" s="51" t="s">
        <v>51</v>
      </c>
      <c r="L22" s="51" t="s">
        <v>52</v>
      </c>
      <c r="M22" s="51" t="s">
        <v>53</v>
      </c>
      <c r="N22" s="51" t="s">
        <v>54</v>
      </c>
      <c r="O22" s="51" t="s">
        <v>55</v>
      </c>
      <c r="P22" s="51" t="s">
        <v>56</v>
      </c>
      <c r="Q22" s="51" t="s">
        <v>57</v>
      </c>
      <c r="R22" s="51" t="s">
        <v>58</v>
      </c>
      <c r="S22" s="52"/>
    </row>
    <row r="23" spans="1:19" s="41" customFormat="1" ht="15" x14ac:dyDescent="0.25">
      <c r="A23" s="50"/>
      <c r="B23" s="53">
        <v>1</v>
      </c>
      <c r="C23" s="53"/>
      <c r="D23" s="53"/>
      <c r="E23" s="53"/>
      <c r="F23" s="55">
        <v>0.4375</v>
      </c>
      <c r="G23" s="55">
        <v>0.47916666666666702</v>
      </c>
      <c r="H23" s="55">
        <v>0.52083333333333304</v>
      </c>
      <c r="I23" s="55">
        <v>0.5625</v>
      </c>
      <c r="J23" s="55">
        <v>0.60416666666666696</v>
      </c>
      <c r="K23" s="55">
        <v>0.64583333333333304</v>
      </c>
      <c r="L23" s="55">
        <v>0.6875</v>
      </c>
      <c r="M23" s="55">
        <v>0.72916666666666696</v>
      </c>
      <c r="N23" s="55">
        <v>0.77083333333333304</v>
      </c>
      <c r="O23" s="55">
        <v>0.8125</v>
      </c>
      <c r="P23" s="55">
        <v>0.85416666666666696</v>
      </c>
      <c r="Q23" s="55">
        <v>0.89583333333333304</v>
      </c>
      <c r="R23" s="55">
        <v>0.9375</v>
      </c>
      <c r="S23" s="52"/>
    </row>
    <row r="24" spans="1:19" s="41" customFormat="1" ht="15" x14ac:dyDescent="0.25">
      <c r="A24" s="50"/>
      <c r="B24" s="53">
        <v>2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2"/>
    </row>
    <row r="25" spans="1:19" s="41" customFormat="1" ht="15" x14ac:dyDescent="0.25">
      <c r="A25" s="50"/>
      <c r="B25" s="53" t="s">
        <v>17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2"/>
    </row>
    <row r="26" spans="1:19" s="41" customFormat="1" ht="15" x14ac:dyDescent="0.25">
      <c r="A26" s="50"/>
      <c r="B26" s="119" t="s">
        <v>20</v>
      </c>
      <c r="C26" s="120"/>
      <c r="D26" s="120"/>
      <c r="E26" s="121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2"/>
    </row>
    <row r="27" spans="1:19" s="41" customFormat="1" ht="15" x14ac:dyDescent="0.25">
      <c r="A27" s="50"/>
      <c r="G27" s="42"/>
    </row>
    <row r="29" spans="1:19" x14ac:dyDescent="0.2">
      <c r="B29" s="118" t="s">
        <v>22</v>
      </c>
      <c r="C29" s="118"/>
      <c r="D29" s="58"/>
      <c r="E29" s="49"/>
      <c r="F29" s="49"/>
      <c r="G29" s="49"/>
      <c r="H29" s="49"/>
      <c r="I29" s="49"/>
      <c r="J29" s="49"/>
      <c r="K29" s="49"/>
    </row>
    <row r="30" spans="1:19" ht="45" x14ac:dyDescent="0.2">
      <c r="B30" s="54" t="s">
        <v>17</v>
      </c>
      <c r="C30" s="54" t="s">
        <v>43</v>
      </c>
      <c r="D30" s="54" t="s">
        <v>44</v>
      </c>
      <c r="E30" s="54" t="s">
        <v>45</v>
      </c>
      <c r="F30" s="51" t="s">
        <v>46</v>
      </c>
      <c r="G30" s="51" t="s">
        <v>47</v>
      </c>
      <c r="H30" s="51" t="s">
        <v>48</v>
      </c>
      <c r="I30" s="51" t="s">
        <v>49</v>
      </c>
      <c r="J30" s="51" t="s">
        <v>50</v>
      </c>
      <c r="K30" s="51" t="s">
        <v>51</v>
      </c>
      <c r="L30" s="51" t="s">
        <v>52</v>
      </c>
      <c r="M30" s="51" t="s">
        <v>53</v>
      </c>
      <c r="N30" s="51" t="s">
        <v>54</v>
      </c>
      <c r="O30" s="51" t="s">
        <v>55</v>
      </c>
      <c r="P30" s="51" t="s">
        <v>56</v>
      </c>
      <c r="Q30" s="51" t="s">
        <v>57</v>
      </c>
      <c r="R30" s="51" t="s">
        <v>58</v>
      </c>
    </row>
    <row r="31" spans="1:19" ht="14.25" x14ac:dyDescent="0.2">
      <c r="B31" s="53">
        <v>1</v>
      </c>
      <c r="C31" s="53"/>
      <c r="D31" s="53"/>
      <c r="E31" s="53"/>
      <c r="F31" s="55">
        <v>0.4375</v>
      </c>
      <c r="G31" s="55">
        <v>0.47916666666666702</v>
      </c>
      <c r="H31" s="55">
        <v>0.52083333333333304</v>
      </c>
      <c r="I31" s="55">
        <v>0.5625</v>
      </c>
      <c r="J31" s="55">
        <v>0.60416666666666696</v>
      </c>
      <c r="K31" s="55">
        <v>0.64583333333333304</v>
      </c>
      <c r="L31" s="55">
        <v>0.6875</v>
      </c>
      <c r="M31" s="55">
        <v>0.72916666666666696</v>
      </c>
      <c r="N31" s="55">
        <v>0.77083333333333304</v>
      </c>
      <c r="O31" s="55">
        <v>0.8125</v>
      </c>
      <c r="P31" s="55">
        <v>0.85416666666666696</v>
      </c>
      <c r="Q31" s="55">
        <v>0.89583333333333304</v>
      </c>
      <c r="R31" s="55">
        <v>0.9375</v>
      </c>
    </row>
    <row r="32" spans="1:19" ht="14.25" x14ac:dyDescent="0.2">
      <c r="B32" s="53">
        <v>2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</row>
    <row r="33" spans="1:19" ht="14.25" x14ac:dyDescent="0.2">
      <c r="B33" s="53" t="s">
        <v>17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</row>
    <row r="34" spans="1:19" s="41" customFormat="1" ht="15" x14ac:dyDescent="0.25">
      <c r="A34" s="50"/>
      <c r="B34" s="119" t="s">
        <v>20</v>
      </c>
      <c r="C34" s="120"/>
      <c r="D34" s="120"/>
      <c r="E34" s="121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2"/>
    </row>
    <row r="35" spans="1:19" ht="14.25" x14ac:dyDescent="0.2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</row>
    <row r="36" spans="1:19" x14ac:dyDescent="0.2">
      <c r="B36" s="118" t="s">
        <v>22</v>
      </c>
      <c r="C36" s="118"/>
      <c r="D36" s="58"/>
      <c r="E36" s="49"/>
      <c r="F36" s="49"/>
      <c r="G36" s="49"/>
      <c r="H36" s="49"/>
      <c r="I36" s="49"/>
      <c r="J36" s="49"/>
      <c r="K36" s="49"/>
    </row>
    <row r="37" spans="1:19" ht="45" x14ac:dyDescent="0.2">
      <c r="B37" s="54" t="s">
        <v>17</v>
      </c>
      <c r="C37" s="54" t="s">
        <v>43</v>
      </c>
      <c r="D37" s="54" t="s">
        <v>44</v>
      </c>
      <c r="E37" s="54" t="s">
        <v>45</v>
      </c>
      <c r="F37" s="51" t="s">
        <v>46</v>
      </c>
      <c r="G37" s="51" t="s">
        <v>47</v>
      </c>
      <c r="H37" s="51" t="s">
        <v>48</v>
      </c>
      <c r="I37" s="51" t="s">
        <v>49</v>
      </c>
      <c r="J37" s="51" t="s">
        <v>50</v>
      </c>
      <c r="K37" s="51" t="s">
        <v>51</v>
      </c>
      <c r="L37" s="51" t="s">
        <v>52</v>
      </c>
      <c r="M37" s="51" t="s">
        <v>53</v>
      </c>
      <c r="N37" s="51" t="s">
        <v>54</v>
      </c>
      <c r="O37" s="51" t="s">
        <v>55</v>
      </c>
      <c r="P37" s="51" t="s">
        <v>56</v>
      </c>
      <c r="Q37" s="51" t="s">
        <v>57</v>
      </c>
      <c r="R37" s="51" t="s">
        <v>58</v>
      </c>
    </row>
    <row r="38" spans="1:19" ht="14.25" x14ac:dyDescent="0.2">
      <c r="B38" s="53">
        <v>1</v>
      </c>
      <c r="C38" s="53"/>
      <c r="D38" s="53"/>
      <c r="E38" s="53"/>
      <c r="F38" s="55">
        <v>0.4375</v>
      </c>
      <c r="G38" s="55">
        <v>0.47916666666666702</v>
      </c>
      <c r="H38" s="55">
        <v>0.52083333333333304</v>
      </c>
      <c r="I38" s="55">
        <v>0.5625</v>
      </c>
      <c r="J38" s="55">
        <v>0.60416666666666696</v>
      </c>
      <c r="K38" s="55">
        <v>0.64583333333333304</v>
      </c>
      <c r="L38" s="55">
        <v>0.6875</v>
      </c>
      <c r="M38" s="55">
        <v>0.72916666666666696</v>
      </c>
      <c r="N38" s="55">
        <v>0.77083333333333304</v>
      </c>
      <c r="O38" s="55">
        <v>0.8125</v>
      </c>
      <c r="P38" s="55">
        <v>0.85416666666666696</v>
      </c>
      <c r="Q38" s="55">
        <v>0.89583333333333304</v>
      </c>
      <c r="R38" s="55">
        <v>0.9375</v>
      </c>
    </row>
    <row r="39" spans="1:19" ht="14.25" x14ac:dyDescent="0.2">
      <c r="B39" s="53">
        <v>2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</row>
    <row r="40" spans="1:19" ht="14.25" x14ac:dyDescent="0.2">
      <c r="B40" s="53">
        <v>3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</row>
    <row r="41" spans="1:19" ht="14.25" x14ac:dyDescent="0.2">
      <c r="B41" s="53" t="s">
        <v>17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</row>
    <row r="42" spans="1:19" ht="10.5" customHeight="1" x14ac:dyDescent="0.2"/>
    <row r="43" spans="1:19" x14ac:dyDescent="0.2">
      <c r="B43" s="104"/>
      <c r="C43" s="104"/>
      <c r="D43" s="104"/>
      <c r="H43" s="103"/>
      <c r="I43" s="103"/>
      <c r="J43" s="103"/>
      <c r="K43" s="103"/>
      <c r="P43" s="48" t="s">
        <v>16</v>
      </c>
    </row>
    <row r="44" spans="1:19" x14ac:dyDescent="0.2">
      <c r="B44" s="103" t="s">
        <v>64</v>
      </c>
      <c r="C44" s="103"/>
      <c r="D44" s="103"/>
    </row>
    <row r="45" spans="1:19" ht="1.5" customHeight="1" x14ac:dyDescent="0.2"/>
    <row r="46" spans="1:19" x14ac:dyDescent="0.2">
      <c r="C46" s="48" t="s">
        <v>65</v>
      </c>
    </row>
  </sheetData>
  <sheetProtection selectLockedCells="1" selectUnlockedCells="1"/>
  <mergeCells count="21">
    <mergeCell ref="B44:D44"/>
    <mergeCell ref="E18:K18"/>
    <mergeCell ref="A13:R13"/>
    <mergeCell ref="A14:R14"/>
    <mergeCell ref="B21:C21"/>
    <mergeCell ref="B29:C29"/>
    <mergeCell ref="B36:C36"/>
    <mergeCell ref="B26:E26"/>
    <mergeCell ref="B34:E34"/>
    <mergeCell ref="B19:D19"/>
    <mergeCell ref="E19:K19"/>
    <mergeCell ref="B7:E7"/>
    <mergeCell ref="B43:D43"/>
    <mergeCell ref="H43:K43"/>
    <mergeCell ref="Q1:R1"/>
    <mergeCell ref="N7:Q7"/>
    <mergeCell ref="A9:R9"/>
    <mergeCell ref="A10:R10"/>
    <mergeCell ref="B17:D17"/>
    <mergeCell ref="E17:K17"/>
    <mergeCell ref="B18:D18"/>
  </mergeCells>
  <phoneticPr fontId="12" type="noConversion"/>
  <pageMargins left="0.32" right="0.27" top="0.42" bottom="0.31" header="0.32" footer="0.34"/>
  <pageSetup paperSize="9" firstPageNumber="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gennaio 2025</vt:lpstr>
      <vt:lpstr>febbraio 2025</vt:lpstr>
      <vt:lpstr>riepilogo per annualità</vt:lpstr>
      <vt:lpstr>riepilogo per progetto</vt:lpstr>
      <vt:lpstr>'febbraio 2025'!Area_stampa</vt:lpstr>
      <vt:lpstr>'gennaio 2025'!Area_stampa</vt:lpstr>
      <vt:lpstr>'riepilogo per annualità'!Area_stampa</vt:lpstr>
      <vt:lpstr>'riepilogo per progetto'!Area_stampa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Capurro Marco</dc:creator>
  <cp:lastModifiedBy>Serra Federica</cp:lastModifiedBy>
  <cp:lastPrinted>2025-03-31T13:14:09Z</cp:lastPrinted>
  <dcterms:created xsi:type="dcterms:W3CDTF">2017-07-05T07:12:56Z</dcterms:created>
  <dcterms:modified xsi:type="dcterms:W3CDTF">2025-04-01T07:00:45Z</dcterms:modified>
</cp:coreProperties>
</file>