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G2" sheetId="4" r:id="rId1"/>
    <sheet name="G3" sheetId="5" r:id="rId2"/>
    <sheet name="G3(2)" sheetId="6" r:id="rId3"/>
    <sheet name="G4" sheetId="7" r:id="rId4"/>
    <sheet name="G5" sheetId="8" r:id="rId5"/>
    <sheet name="O.111(1)" sheetId="9" r:id="rId6"/>
    <sheet name="O.111(2)" sheetId="10" r:id="rId7"/>
    <sheet name="O.112(1)" sheetId="11" r:id="rId8"/>
    <sheet name="O.112(2)" sheetId="12" r:id="rId9"/>
    <sheet name="O.113" sheetId="13" r:id="rId10"/>
    <sheet name="O.114(1)" sheetId="14" r:id="rId11"/>
    <sheet name="O.114(2)" sheetId="15" r:id="rId12"/>
    <sheet name="O.115" sheetId="16" r:id="rId13"/>
    <sheet name="O.121(1)" sheetId="17" r:id="rId14"/>
    <sheet name="O.121(2)" sheetId="18" r:id="rId15"/>
    <sheet name="O.121(3)" sheetId="19" r:id="rId16"/>
    <sheet name="O.122(1)" sheetId="20" r:id="rId17"/>
    <sheet name="O.122(2)" sheetId="21" r:id="rId18"/>
    <sheet name="O.123(1)" sheetId="22" r:id="rId19"/>
    <sheet name="O.123(2)" sheetId="23" r:id="rId20"/>
    <sheet name="O.123(3)" sheetId="24" r:id="rId21"/>
    <sheet name="O.123(4)" sheetId="25" r:id="rId22"/>
    <sheet name="O.124" sheetId="26" r:id="rId23"/>
    <sheet name="O.125" sheetId="27" r:id="rId24"/>
    <sheet name="O.126(1)" sheetId="28" r:id="rId25"/>
    <sheet name="O.126(2)" sheetId="29" r:id="rId26"/>
    <sheet name="O.131" sheetId="30" r:id="rId27"/>
    <sheet name="O.132" sheetId="31" r:id="rId28"/>
    <sheet name="O.133" sheetId="32" r:id="rId29"/>
    <sheet name="O.141" sheetId="33" r:id="rId30"/>
    <sheet name="O.142" sheetId="34" r:id="rId31"/>
    <sheet name="O.213" sheetId="35" r:id="rId32"/>
    <sheet name="O.214(1)" sheetId="36" r:id="rId33"/>
    <sheet name="O.214(2)" sheetId="37" r:id="rId34"/>
    <sheet name="O.215" sheetId="38" r:id="rId35"/>
    <sheet name="O.216" sheetId="39" r:id="rId36"/>
    <sheet name="O.221(1)" sheetId="40" r:id="rId37"/>
    <sheet name="O.221(2)" sheetId="41" r:id="rId38"/>
    <sheet name="O.221(3)" sheetId="42" r:id="rId39"/>
    <sheet name="O.222(1)" sheetId="43" r:id="rId40"/>
    <sheet name="O.222(2)" sheetId="44" r:id="rId41"/>
    <sheet name="O.223(1)" sheetId="45" r:id="rId42"/>
    <sheet name="O.223(2)" sheetId="46" r:id="rId43"/>
    <sheet name="O.223(3)" sheetId="47" r:id="rId44"/>
    <sheet name="O.224" sheetId="48" r:id="rId45"/>
    <sheet name="O.225" sheetId="49" r:id="rId46"/>
    <sheet name="O.226(1)" sheetId="50" r:id="rId47"/>
    <sheet name="O.226(2)" sheetId="51" r:id="rId48"/>
    <sheet name="O.227" sheetId="52" r:id="rId49"/>
    <sheet name="O.311" sheetId="53" r:id="rId50"/>
    <sheet name="O.312" sheetId="54" r:id="rId51"/>
    <sheet name="O.313" sheetId="55" r:id="rId52"/>
    <sheet name="O.321" sheetId="56" r:id="rId53"/>
    <sheet name="O.322" sheetId="57" r:id="rId54"/>
    <sheet name="O.323" sheetId="58" r:id="rId55"/>
    <sheet name="O.331(1)" sheetId="59" r:id="rId56"/>
    <sheet name="O.331(2)" sheetId="60" r:id="rId57"/>
    <sheet name="O.331(3)" sheetId="61" r:id="rId58"/>
    <sheet name="O.341(1)" sheetId="62" r:id="rId59"/>
    <sheet name="O.341(2)" sheetId="63" r:id="rId60"/>
    <sheet name="O.341(3)" sheetId="64" r:id="rId61"/>
    <sheet name="O.41(1)" sheetId="65" r:id="rId62"/>
    <sheet name="O.41(2)" sheetId="66" r:id="rId63"/>
    <sheet name="O.41(3)" sheetId="67" r:id="rId64"/>
    <sheet name="O.421" sheetId="68" r:id="rId65"/>
    <sheet name="O.431" sheetId="69" r:id="rId66"/>
    <sheet name="O.A" sheetId="70" r:id="rId67"/>
    <sheet name="O.AGRI-ENV" sheetId="71" r:id="rId68"/>
    <sheet name="O.LFA" sheetId="72" r:id="rId69"/>
  </sheets>
  <calcPr calcId="145621"/>
</workbook>
</file>

<file path=xl/calcChain.xml><?xml version="1.0" encoding="utf-8"?>
<calcChain xmlns="http://schemas.openxmlformats.org/spreadsheetml/2006/main">
  <c r="C5" i="67" l="1"/>
  <c r="E5" i="67"/>
  <c r="B5" i="63" l="1"/>
  <c r="B7" i="63"/>
  <c r="C5" i="61"/>
  <c r="C7" i="61"/>
  <c r="C9" i="61"/>
  <c r="C11" i="61"/>
  <c r="D6" i="54" l="1"/>
  <c r="F6" i="54"/>
  <c r="D6" i="53"/>
  <c r="F6" i="53"/>
  <c r="C5" i="18" l="1"/>
  <c r="C7" i="18"/>
</calcChain>
</file>

<file path=xl/sharedStrings.xml><?xml version="1.0" encoding="utf-8"?>
<sst xmlns="http://schemas.openxmlformats.org/spreadsheetml/2006/main" count="2617" uniqueCount="563">
  <si>
    <t>R.12</t>
  </si>
  <si>
    <t>O.431</t>
  </si>
  <si>
    <t>X</t>
  </si>
  <si>
    <t>Gestione del gruppo d´azione locale, acquisizione di capacità e …</t>
  </si>
  <si>
    <t>R.8(1) R.8(2)</t>
  </si>
  <si>
    <t>O.421</t>
  </si>
  <si>
    <t>Attuare progetti di cooperazione</t>
  </si>
  <si>
    <t>R.8(1) R.8(2) R.12</t>
  </si>
  <si>
    <t>O.41(1) O.41(2) O.41(3)</t>
  </si>
  <si>
    <t>Attuare strategie di sviluppo locale. Qualità della vita</t>
  </si>
  <si>
    <t>Attuare strategie di sviluppo locale. Ambiente/terreno</t>
  </si>
  <si>
    <t>Attuare strategie di sviluppo locale. Competitività</t>
  </si>
  <si>
    <t>O.341(1) O.341(2) O.341(3)</t>
  </si>
  <si>
    <t>NP</t>
  </si>
  <si>
    <t>Acquisizione di capacità, animazione e attuazione di ...</t>
  </si>
  <si>
    <t>O.331(1) O.331(2) O.331(3)</t>
  </si>
  <si>
    <t>Formazione e informazione</t>
  </si>
  <si>
    <t>R.10</t>
  </si>
  <si>
    <t>O.323</t>
  </si>
  <si>
    <t>Conservazione e miglioramento del patrimonio rurale</t>
  </si>
  <si>
    <t>O.322</t>
  </si>
  <si>
    <t>Rinnovamento e sviluppo dei villaggi</t>
  </si>
  <si>
    <t>R.10 R.11</t>
  </si>
  <si>
    <t>O.321</t>
  </si>
  <si>
    <t>Servizi di base per l´economia e per la popolazione rurale</t>
  </si>
  <si>
    <t>R.7 R.8(1) R.8(2) R.9</t>
  </si>
  <si>
    <t>O.313</t>
  </si>
  <si>
    <t>Promozione delle attività connesse al turismo</t>
  </si>
  <si>
    <t>R.7 R.8(1) R.8(2)</t>
  </si>
  <si>
    <t>O.312</t>
  </si>
  <si>
    <t>Creazione e sviluppo di imprese</t>
  </si>
  <si>
    <t>O.311</t>
  </si>
  <si>
    <t>Diversificazione con attività non agricole</t>
  </si>
  <si>
    <t>R.6</t>
  </si>
  <si>
    <t>O.227</t>
  </si>
  <si>
    <t>Investimenti non produttivi</t>
  </si>
  <si>
    <t>O.226(1) O.226(2)</t>
  </si>
  <si>
    <t>Ripristinare il potenziale delle foreste e introdurre la prevenzione …</t>
  </si>
  <si>
    <t>O.225</t>
  </si>
  <si>
    <t>Pagamenti foreste-ambiente</t>
  </si>
  <si>
    <t>O.224</t>
  </si>
  <si>
    <t>Pagamenti Natura 2000</t>
  </si>
  <si>
    <t>O.223(1) O.223(2) O.223(3)</t>
  </si>
  <si>
    <t>Primo imboschimento di terreno non agricolo</t>
  </si>
  <si>
    <t>O.222(1) O.222(2)</t>
  </si>
  <si>
    <t>Prima istituzione di sistemi agroforestali su …</t>
  </si>
  <si>
    <t>O.221(1) O.221(2) O.221(3)</t>
  </si>
  <si>
    <t>Primo imboschimento di terreno agricolo</t>
  </si>
  <si>
    <t>O.216</t>
  </si>
  <si>
    <t>O.215</t>
  </si>
  <si>
    <t>Pagamenti per il benessere degli animali</t>
  </si>
  <si>
    <t>O.AGRI-ENV O.214(1) O.214(2)</t>
  </si>
  <si>
    <t>Pagamenti agroambientali</t>
  </si>
  <si>
    <t>O.213</t>
  </si>
  <si>
    <t>Pagamenti Natura 2000 e pagamenti connessi alla direttiva ...</t>
  </si>
  <si>
    <t>O.LFA</t>
  </si>
  <si>
    <t>Indennità a favore degli agricoltori delle zone caratterizzate da svantaggi naturali (articolo 36, lettera a), punto i), del regolamento (CE) n. 1698/2005)</t>
  </si>
  <si>
    <t>R.5</t>
  </si>
  <si>
    <t>O.142</t>
  </si>
  <si>
    <t>Gruppi di produttori</t>
  </si>
  <si>
    <t>O.141</t>
  </si>
  <si>
    <t>Agricoltura di semisussistenza</t>
  </si>
  <si>
    <t>R.4</t>
  </si>
  <si>
    <t>O.133</t>
  </si>
  <si>
    <t>Attività di informazione e promozione</t>
  </si>
  <si>
    <t>O.132</t>
  </si>
  <si>
    <t>Partecipazione degli agricoltori ai programmi di qualità alimentare</t>
  </si>
  <si>
    <t>R.2 R.4</t>
  </si>
  <si>
    <t>O.131</t>
  </si>
  <si>
    <t>Conformarsi alle norme della legislazione comunitaria</t>
  </si>
  <si>
    <t>R.2</t>
  </si>
  <si>
    <t>O.126(1) O.126(2)</t>
  </si>
  <si>
    <t>Ripristinare il potenziale della produzione agricola</t>
  </si>
  <si>
    <t>O.125</t>
  </si>
  <si>
    <t>Infrastrutture relative allo sviluppo e all´adeguamento ...</t>
  </si>
  <si>
    <t>R.2 R.3</t>
  </si>
  <si>
    <t>O.124</t>
  </si>
  <si>
    <t>Cooperazione per lo sviluppo di nuovi prodotti</t>
  </si>
  <si>
    <t>O.123(1) O.123(2) O.123(3) O.123(4)</t>
  </si>
  <si>
    <t>Aggiungere valore ai prodotti agricoli e della silvicoltura</t>
  </si>
  <si>
    <t>O.122(1) O.122(2)</t>
  </si>
  <si>
    <t>Miglioramento del valore economico delle foreste</t>
  </si>
  <si>
    <t>O.121(1) O.121(2) O.121(3)</t>
  </si>
  <si>
    <t>Modernizzazione delle imprese agricole</t>
  </si>
  <si>
    <t>O.115</t>
  </si>
  <si>
    <t>Istituzione di servizi di gestione, aiuto e consulenza</t>
  </si>
  <si>
    <t>O.114(1) O.114(2)</t>
  </si>
  <si>
    <t>Utilizzo dei servizi di consulenza</t>
  </si>
  <si>
    <t>O.113</t>
  </si>
  <si>
    <t>Prepensionamento</t>
  </si>
  <si>
    <t>O.112(1) O.112(2)</t>
  </si>
  <si>
    <t>Avvio di giovani agricoltori</t>
  </si>
  <si>
    <t>R.1(1) R.1(2)</t>
  </si>
  <si>
    <t>O.111(1) O.111(2)</t>
  </si>
  <si>
    <t>Azioni di formazione professionale e di informazione</t>
  </si>
  <si>
    <t>Tabelle di risultato</t>
  </si>
  <si>
    <t>Tabelle di prodotto</t>
  </si>
  <si>
    <t>status</t>
  </si>
  <si>
    <t>Misura</t>
  </si>
  <si>
    <t>Codice della misura</t>
  </si>
  <si>
    <t>G2 Misure programmate</t>
  </si>
  <si>
    <t>Numero di azioni sovvenzionate</t>
  </si>
  <si>
    <t>Numero di GAL cooperanti</t>
  </si>
  <si>
    <t>Numero di progetti di cooperazione sovvenzionati</t>
  </si>
  <si>
    <t>Numero di beneficiari</t>
  </si>
  <si>
    <t>Numero di progetti finanziati dal GAL</t>
  </si>
  <si>
    <t>Popolazione totale nell'area GAL</t>
  </si>
  <si>
    <t>Dimensione totale dell'are GAL (km2)</t>
  </si>
  <si>
    <t>Numero di GAL</t>
  </si>
  <si>
    <t>Attuazione di strategie di sviluppo locale</t>
  </si>
  <si>
    <t>411 412 413</t>
  </si>
  <si>
    <t>Tasso di esecuzione del PSR</t>
  </si>
  <si>
    <t>Obiettivi 2007-2013</t>
  </si>
  <si>
    <t>Totale realizzato - cumulativo dal 2007 all'anno N</t>
  </si>
  <si>
    <t>Realizzato nell'anno N</t>
  </si>
  <si>
    <t>Indicatori di prodotto</t>
  </si>
  <si>
    <t>ASSE 4</t>
  </si>
  <si>
    <t>Numero di giornate formative ricevute</t>
  </si>
  <si>
    <t>Numero di operatori economici sovvenzionati</t>
  </si>
  <si>
    <t>Volume totale dell'investimento (migliaia di EUR)</t>
  </si>
  <si>
    <t>Numero di villaggi dove sono state intraprese azioni</t>
  </si>
  <si>
    <t>Numero di nuove attività turistiche sovvenzionate</t>
  </si>
  <si>
    <t>Numero di micro-imprese beneficiarie</t>
  </si>
  <si>
    <t>ASSE 3</t>
  </si>
  <si>
    <t>Numero di proprietari di foreste beneficiari</t>
  </si>
  <si>
    <t>Numero di contratti</t>
  </si>
  <si>
    <t>Superficie forestale fisica sovvenzionata (Ha)</t>
  </si>
  <si>
    <t>Superficie forestale totale sovvenzionata (Ha)</t>
  </si>
  <si>
    <t>Numero di aziende forestali beneficiarie</t>
  </si>
  <si>
    <t>Zona forestale sovvenzionata (Ha)</t>
  </si>
  <si>
    <t>Numero di ettari imboschiti</t>
  </si>
  <si>
    <t>SAU beneficiaria (Ha)</t>
  </si>
  <si>
    <t>Numero di aziende sovvenzionate</t>
  </si>
  <si>
    <t>Numero di aziende agricole sovvenzionate</t>
  </si>
  <si>
    <t>Superficie fisica sovvenzionata (Ha)</t>
  </si>
  <si>
    <t>Superficie totale sovvenzionata (Ha)</t>
  </si>
  <si>
    <t>211 212</t>
  </si>
  <si>
    <t>ASSE 2</t>
  </si>
  <si>
    <t>Fatturato delle associazioni di produttori beneficiarie (migliaia di EUR)</t>
  </si>
  <si>
    <t>Numero di associazioni di produttori beneficiarie</t>
  </si>
  <si>
    <t>Numero di aziende agricole di semi-sussistenza beneficiarie</t>
  </si>
  <si>
    <t>Area di superficie agricola danneggiato sovvenzionata (Ha)</t>
  </si>
  <si>
    <t>Numero di operazioni sovvenzionate</t>
  </si>
  <si>
    <t>Numero di iniziative di cooperazione sovvenzionate</t>
  </si>
  <si>
    <t>Numero di imprese sovvenzionate</t>
  </si>
  <si>
    <t>Numero di servizi attivati recentemente</t>
  </si>
  <si>
    <t>Numero di agricoltori beneficiari</t>
  </si>
  <si>
    <t>Numero di ettari resi disponibili</t>
  </si>
  <si>
    <t>Numero di giovani agricoltori beneficiari</t>
  </si>
  <si>
    <t>Numero di partecipanti alla formazione</t>
  </si>
  <si>
    <t>ASSE 1</t>
  </si>
  <si>
    <t>G3 Avanzamento del programma - Esclusi gli impegni assunti in precedenti periodi di programmazione</t>
  </si>
  <si>
    <t>Numero di domande approvate</t>
  </si>
  <si>
    <t>NA</t>
  </si>
  <si>
    <t>Area di superficie agricola danneggiata sovvenzionata (Ha)</t>
  </si>
  <si>
    <t>G3 (2) Avanzamento del programma - Solo gli impegni assunti in precedenti periodi di programmazione</t>
  </si>
  <si>
    <t>Spesa pubblica</t>
  </si>
  <si>
    <t>Totale per aree svantaggiate</t>
  </si>
  <si>
    <t>Altre aree svantaggiate</t>
  </si>
  <si>
    <t>Aree montane</t>
  </si>
  <si>
    <t>Totale</t>
  </si>
  <si>
    <t>Aree svantaggiate</t>
  </si>
  <si>
    <t>Area normale</t>
  </si>
  <si>
    <t>Indicatore</t>
  </si>
  <si>
    <t>G4 Ripartizione geografica del sostegno</t>
  </si>
  <si>
    <t>Di cui FEASR</t>
  </si>
  <si>
    <t>FEASR</t>
  </si>
  <si>
    <t>Esecuzione finanziaria del PSR</t>
  </si>
  <si>
    <t>Spesa pubblica programmata 2007-2013 ('000 EUR)</t>
  </si>
  <si>
    <t>Spesa pubblica - Pagamenti cumulativi dal 2007 all'anno N ('000 EUR)</t>
  </si>
  <si>
    <t>Spesa pubblica (FEASR) - Anno N ('000 EUR)</t>
  </si>
  <si>
    <t>G5 Esecuzione finanziaria del programma</t>
  </si>
  <si>
    <t>Impegni assunti in precedenti periodi di programmazione</t>
  </si>
  <si>
    <t>TOTALE</t>
  </si>
  <si>
    <t>Altro</t>
  </si>
  <si>
    <t>Conservazione e promozione del territorio e tutela dell'ambiente</t>
  </si>
  <si>
    <t>Qualità del prodotto</t>
  </si>
  <si>
    <t>Nuovi standard</t>
  </si>
  <si>
    <t>Nuovi processi tecnologici e macchinari/prassi innovative</t>
  </si>
  <si>
    <t>Formazione TIC</t>
  </si>
  <si>
    <t>Abilità di gestione, amministrative e di marketing</t>
  </si>
  <si>
    <t>Silvicoltura</t>
  </si>
  <si>
    <t>Industria alimentare</t>
  </si>
  <si>
    <t>Coltivazione</t>
  </si>
  <si>
    <t>Spesa pubblica (in migliaia di EUR)</t>
  </si>
  <si>
    <t>Numero unico di partecipanti</t>
  </si>
  <si>
    <t>Contenuto dell'attività</t>
  </si>
  <si>
    <t>Azioni nel campo della formazione professionale e dell'informazione</t>
  </si>
  <si>
    <t>O.111(1)</t>
  </si>
  <si>
    <t>&gt;= 40</t>
  </si>
  <si>
    <t>&lt;40</t>
  </si>
  <si>
    <t>Donna</t>
  </si>
  <si>
    <t>Maschile</t>
  </si>
  <si>
    <t>Età</t>
  </si>
  <si>
    <t>Genere</t>
  </si>
  <si>
    <t>O.111(2)</t>
  </si>
  <si>
    <t>Misto (raccolti + bestiame)</t>
  </si>
  <si>
    <t>Pollame</t>
  </si>
  <si>
    <t>Suini</t>
  </si>
  <si>
    <t>Animali da pascolo (esclusi quelli da latte)</t>
  </si>
  <si>
    <t>Latte</t>
  </si>
  <si>
    <t>Colture permanenti</t>
  </si>
  <si>
    <t>Vino</t>
  </si>
  <si>
    <t>Orticoltura</t>
  </si>
  <si>
    <t>Colture di campo</t>
  </si>
  <si>
    <t>Pre-pensionamento</t>
  </si>
  <si>
    <t>Tipo di ramo agricolo</t>
  </si>
  <si>
    <t>Insediamento di giovani agricoltori</t>
  </si>
  <si>
    <t>O.112(1)</t>
  </si>
  <si>
    <t>O.112(2)</t>
  </si>
  <si>
    <t>Lavoratori agricoli</t>
  </si>
  <si>
    <t>Allevatori</t>
  </si>
  <si>
    <t>&gt;64</t>
  </si>
  <si>
    <t>55-64</t>
  </si>
  <si>
    <t>Tipo di beneficiario</t>
  </si>
  <si>
    <t>Agricoltura biologica</t>
  </si>
  <si>
    <t>Gestione aziendale</t>
  </si>
  <si>
    <t>Salute pubblica, animale e delle piante</t>
  </si>
  <si>
    <t>Assistenza degli animali</t>
  </si>
  <si>
    <t>Norme di sicurezza occupazionale</t>
  </si>
  <si>
    <t>Ambiente, compreso l'agri-ambiente</t>
  </si>
  <si>
    <t>Requisiti minimi (art. 24 del regolamento (CE) n. 1698/2005 del Consiglio)</t>
  </si>
  <si>
    <t>&gt; 15,000 EUR</t>
  </si>
  <si>
    <t>= 15,000 EUR</t>
  </si>
  <si>
    <t>Tipo di consulenza</t>
  </si>
  <si>
    <t>Utilizzo di servizi di consulenza</t>
  </si>
  <si>
    <t>O.114(1)</t>
  </si>
  <si>
    <t>Ambiente</t>
  </si>
  <si>
    <t>O.114(2)</t>
  </si>
  <si>
    <t>Di consulenza (agricola/forestale)</t>
  </si>
  <si>
    <t>Servizi di soccorso</t>
  </si>
  <si>
    <t>Servizi di gestione</t>
  </si>
  <si>
    <t>Tipo di servizio</t>
  </si>
  <si>
    <t>Istituzione di servizi di gestione, assistenza e consulenza</t>
  </si>
  <si>
    <t>Edifici</t>
  </si>
  <si>
    <t>Macchinari</t>
  </si>
  <si>
    <t>Miglioramento del terreno</t>
  </si>
  <si>
    <t>Produzione convenzionale</t>
  </si>
  <si>
    <t>Produzione biologica</t>
  </si>
  <si>
    <t>Tipo di investimento</t>
  </si>
  <si>
    <t>Ammodernamento delle aziende agricole</t>
  </si>
  <si>
    <t>O.121(1)</t>
  </si>
  <si>
    <t>Organismi legali</t>
  </si>
  <si>
    <t>Persone fisiche</t>
  </si>
  <si>
    <t>O.121(2)</t>
  </si>
  <si>
    <t>Aree miste</t>
  </si>
  <si>
    <t>Aree della direttiva 2000/60/CE</t>
  </si>
  <si>
    <t>Aree Natura 2000</t>
  </si>
  <si>
    <t>Zone diverse da quelle di montagna con svantaggi</t>
  </si>
  <si>
    <t>Isole minori del Mar Egeo (regolamento (CE) n. 2019/93)</t>
  </si>
  <si>
    <t>Regioni più remote</t>
  </si>
  <si>
    <t>Altra produzione</t>
  </si>
  <si>
    <t>Area di intervento</t>
  </si>
  <si>
    <t>O.121(3)</t>
  </si>
  <si>
    <t>Comuni</t>
  </si>
  <si>
    <t>Proprietari privati</t>
  </si>
  <si>
    <t>Tipo di proprietario</t>
  </si>
  <si>
    <t>O.122(1)</t>
  </si>
  <si>
    <t>O.122(2)</t>
  </si>
  <si>
    <t>Misto</t>
  </si>
  <si>
    <t>Non alimentare</t>
  </si>
  <si>
    <t>Suini e/o pollame</t>
  </si>
  <si>
    <t>Animali da pascolo</t>
  </si>
  <si>
    <t>Agricoltura</t>
  </si>
  <si>
    <t>Tipo di attività</t>
  </si>
  <si>
    <t>Tipo di settore</t>
  </si>
  <si>
    <t>Aggiungere valore ai prodotti agricoli e forestali</t>
  </si>
  <si>
    <t>O.123(1)</t>
  </si>
  <si>
    <t>Semi-vasto</t>
  </si>
  <si>
    <t>Medio</t>
  </si>
  <si>
    <t>Micro / Piccolo</t>
  </si>
  <si>
    <t>Tipo di azienda</t>
  </si>
  <si>
    <t>O.123(2)</t>
  </si>
  <si>
    <t>Altre regioni</t>
  </si>
  <si>
    <t>O.123(3)</t>
  </si>
  <si>
    <t>Sviluppo</t>
  </si>
  <si>
    <t>Elaborazione/Marketing</t>
  </si>
  <si>
    <t>O.123(4)</t>
  </si>
  <si>
    <t>Sviluppo di nuove tecniche</t>
  </si>
  <si>
    <t>Sviluppo di nuovi prodotti</t>
  </si>
  <si>
    <t>Alimenti</t>
  </si>
  <si>
    <t>Tipo di iniziativa di cooperazione</t>
  </si>
  <si>
    <t>Cooperazione per lo sviluppo di nuovi prodotti, processi e tecnologie nel settore agricolo e alimentare e in quello forestale</t>
  </si>
  <si>
    <t>Consolidamento e miglioramento del terreno</t>
  </si>
  <si>
    <t>Assetto idrologico</t>
  </si>
  <si>
    <t>Fornitura energetica</t>
  </si>
  <si>
    <t>Accesso</t>
  </si>
  <si>
    <t>Zona forestale</t>
  </si>
  <si>
    <t>Terreno coltivabile</t>
  </si>
  <si>
    <t>Tipo di operazione</t>
  </si>
  <si>
    <t>Infrastruttura connessa allo sviluppo e adattamento dell'agricoltura e della silvicoltura</t>
  </si>
  <si>
    <t>Ri-piantagione</t>
  </si>
  <si>
    <t>Infrastruttura</t>
  </si>
  <si>
    <t>Ripristino</t>
  </si>
  <si>
    <t>Prevenzione</t>
  </si>
  <si>
    <t>Incendio</t>
  </si>
  <si>
    <t>Malattia</t>
  </si>
  <si>
    <t>Tempesta</t>
  </si>
  <si>
    <t>Inondazione</t>
  </si>
  <si>
    <t>Sottotipo di azione</t>
  </si>
  <si>
    <t>Tipo di azione</t>
  </si>
  <si>
    <t>Ripristino del potenziale produttivo agricolo danneggiato da calamità naturali e introduzione di mezzi di prevenzione adeguati</t>
  </si>
  <si>
    <t>O.126(1)</t>
  </si>
  <si>
    <t>Tipo di danni</t>
  </si>
  <si>
    <t>O.126(2)</t>
  </si>
  <si>
    <t>Combinazione</t>
  </si>
  <si>
    <t>Sicurezza occupazionale</t>
  </si>
  <si>
    <t>Salute delle piante</t>
  </si>
  <si>
    <t>Salute degli animali</t>
  </si>
  <si>
    <t>Salute pubblica</t>
  </si>
  <si>
    <t>Protezione ambientale</t>
  </si>
  <si>
    <t>Tipo di norme</t>
  </si>
  <si>
    <t>Rispetto delle norme sulla base della legislazione comunitaria</t>
  </si>
  <si>
    <t>Altri prodotti alimentari</t>
  </si>
  <si>
    <t>Pane, pasta, dolci, dolciumi, biscotti e altri prodotti di panetteria</t>
  </si>
  <si>
    <t>Bevande da estratti vegetali</t>
  </si>
  <si>
    <t>Birra</t>
  </si>
  <si>
    <t>Frutta, verdura, cereali processati o no</t>
  </si>
  <si>
    <t>Oli e grassi</t>
  </si>
  <si>
    <t>Altri prodotti di origine animale</t>
  </si>
  <si>
    <t>Formaggi</t>
  </si>
  <si>
    <t>Prodotti di origine animale</t>
  </si>
  <si>
    <t>Carne fresca</t>
  </si>
  <si>
    <t>1493/99</t>
  </si>
  <si>
    <t>2092/91</t>
  </si>
  <si>
    <t>510/2006</t>
  </si>
  <si>
    <t>509/2006</t>
  </si>
  <si>
    <t>Piano nazionale</t>
  </si>
  <si>
    <t>Progetto comunitario</t>
  </si>
  <si>
    <t>Categoria di prodotto</t>
  </si>
  <si>
    <t>Partecipazione di agricoltori al progetto relativo alla qualità dei prodotti alimentari</t>
  </si>
  <si>
    <t>dimensione = 10 ha</t>
  </si>
  <si>
    <t>5 ha = dimensione &lt; 10 ha</t>
  </si>
  <si>
    <t>dimensione &lt; 5 ha</t>
  </si>
  <si>
    <t>Dimensione dell'azienda</t>
  </si>
  <si>
    <t>Agricoltura di semi-sussistenza</t>
  </si>
  <si>
    <t>Associazioni di produttori</t>
  </si>
  <si>
    <t>Tipo di area</t>
  </si>
  <si>
    <t>Indennità Natura 2000 e indennità connesse alla direttiva 2000/60/CE (DQA)</t>
  </si>
  <si>
    <t>* Spesa su nuovi contratti conclusi nell'anno N</t>
  </si>
  <si>
    <t>Azioni concertate</t>
  </si>
  <si>
    <t>Risorse genetiche animali</t>
  </si>
  <si>
    <t>Risorse genetiche delle colture</t>
  </si>
  <si>
    <t>Azioni mirate connesse alle risorse genetiche</t>
  </si>
  <si>
    <t>Nuovo*</t>
  </si>
  <si>
    <t>Esistente</t>
  </si>
  <si>
    <t>Altri gestori del territorio</t>
  </si>
  <si>
    <t>Aziende agricole</t>
  </si>
  <si>
    <t>Tipo di impegno</t>
  </si>
  <si>
    <t>11. Altre azioni mirate (per es. uso di pianificazione ambientale integrata)</t>
  </si>
  <si>
    <t>10b. Tutela di varietà di piante rare minacciate dall'erosione genetica</t>
  </si>
  <si>
    <t>10a. Conservazione delle razze locali in pericolo</t>
  </si>
  <si>
    <t>10. Specie in pericolo</t>
  </si>
  <si>
    <t>9. Azioni per mantenere gli habitat favorevoli per la biodiversità (per es. lasciando le stoppie invernali nelle aree arabili, adattamento delle date della mietitura)</t>
  </si>
  <si>
    <t>8c. Gestione di altre aree di terreni coltivati di elevata valenza naturale (per es. frutteti tradizionali)</t>
  </si>
  <si>
    <t>8b. Gestione di pascoli (compresi i limiti sui coefficienti di densità per il bestiame, misure di bassa intensità, mietitura) e creazione di pascoli (ivi compresa la conversione di raccolti arabili)</t>
  </si>
  <si>
    <t>8a. Tutela del paesaggio e conservazione di aree a elevata valenza naturale, ivi compresa la tutela di caratteristiche storiche (per es. muri di pietra, terrazze, piccole foreste)</t>
  </si>
  <si>
    <t>8. Gestione di paesaggi, pascoli ed elevata valenza naturale</t>
  </si>
  <si>
    <t>7. Creazione, tutela delle caratteristiche ecologiche (per es. delimitazioni dei campi, aree cuscinetto, inerbimento, siepi, alberi)</t>
  </si>
  <si>
    <t>6. Azioni per preservare il suolo (per es. tecniche di lavoro per prevenire/ridurre l'erosione del suolo, inerbimento, agricoltura di conservazione, pacciamatura)</t>
  </si>
  <si>
    <t>5. Riduzione di aree irrigate e/o dei tassi di irrigazione, limitazione del drenaggio</t>
  </si>
  <si>
    <t>4. Diversificazione delle rotazioni delle colture, manutenzione di aree riservate</t>
  </si>
  <si>
    <t>3c. Estensificazione del bestiame</t>
  </si>
  <si>
    <t>3b. Riduzione e migliore gestione dei prodotti per la protezione delle piante</t>
  </si>
  <si>
    <t>3a. Riduzione e migliore gestione dei fertilizzanti</t>
  </si>
  <si>
    <t>3. Estensificazione di altro tipo dei sistemi agricoli</t>
  </si>
  <si>
    <t>2. Produzione integrata</t>
  </si>
  <si>
    <t>1. Agricoltura biologica</t>
  </si>
  <si>
    <t>0. Entry level scheme</t>
  </si>
  <si>
    <t>Sottotipo di impegno</t>
  </si>
  <si>
    <t>Pagamenti agro-ambientali</t>
  </si>
  <si>
    <t>O.214(1)</t>
  </si>
  <si>
    <t>Numero di unità di bestiame</t>
  </si>
  <si>
    <t>O.214(2)</t>
  </si>
  <si>
    <t>Altri animali negli allevamenti (direttiva 98/58/CE)</t>
  </si>
  <si>
    <t>Pollame / Uova</t>
  </si>
  <si>
    <t>Maiali (direttiva 91/630/CEE)</t>
  </si>
  <si>
    <t>Bovini diversi dai vitelli</t>
  </si>
  <si>
    <t>Vitelli (direttiva 91/629/CEE)</t>
  </si>
  <si>
    <t>Tipo di bestiame</t>
  </si>
  <si>
    <t>altre aree a elevata valenza naturale da definire nel programma</t>
  </si>
  <si>
    <t>Investimenti nelle aziende che valorizzano in termini di pubblica utilità il terreno agricolo di</t>
  </si>
  <si>
    <t>altri obiettivi agro-ambientali (biodiversità, utilizzo dell'acqua, nitrati, ecc.)</t>
  </si>
  <si>
    <t>il conseguimento di impegni assunti ai sensi della misura prevista all'articolo 36, lettera a), punto iv)</t>
  </si>
  <si>
    <t>Investimenti collegati a</t>
  </si>
  <si>
    <t>Sottotipo di area</t>
  </si>
  <si>
    <t>Terreno agricolo di proprietà di autorità pubbliche (comuni e loro associazioni)</t>
  </si>
  <si>
    <t>Terreno agricolo di proprietà privata (persone fisiche o società di diritto privato)</t>
  </si>
  <si>
    <t>Piantagioni miste</t>
  </si>
  <si>
    <t>Specie in rapida crescita</t>
  </si>
  <si>
    <t>Foglie larghe</t>
  </si>
  <si>
    <t>Conifere</t>
  </si>
  <si>
    <t>Tipo di proprietà terriera</t>
  </si>
  <si>
    <t>Primo rimboscamento del terreno agricolo</t>
  </si>
  <si>
    <t>O.221(1)</t>
  </si>
  <si>
    <t>Attenuazione del cambiamento climatico</t>
  </si>
  <si>
    <t>Prevenzione delle inondazioni</t>
  </si>
  <si>
    <t>Protezione delle risorse idriche</t>
  </si>
  <si>
    <t>Promuovere la biodiversità</t>
  </si>
  <si>
    <t>Prevenzione di erosione o desertificazione</t>
  </si>
  <si>
    <t>Ragione ambientale</t>
  </si>
  <si>
    <t>O.221(2)</t>
  </si>
  <si>
    <t>Altre aree</t>
  </si>
  <si>
    <t>Articolo 36, lettera a), punto iii), del regolamento 1698/2005</t>
  </si>
  <si>
    <t>Articolo 36, lettera a), punti i), ii), del regolamento 1698/2005</t>
  </si>
  <si>
    <t>O.221(3)</t>
  </si>
  <si>
    <t>Pascoli</t>
  </si>
  <si>
    <t>Coltivazione agricola</t>
  </si>
  <si>
    <t>Utilizzo agricolo del terreno</t>
  </si>
  <si>
    <t>Prima introduzione dei sistemi agroforestali sul terreno agricolo</t>
  </si>
  <si>
    <t>O.222(1)</t>
  </si>
  <si>
    <t>O.222(2)</t>
  </si>
  <si>
    <t>Terreno non agricolo di proprietà di autorità pubbliche (comuni e loro associazioni)</t>
  </si>
  <si>
    <t>Terreno non-agricolo di proprietà privata (persone fisiche o società di diritto privato)</t>
  </si>
  <si>
    <t>Primo rimboscamento del terreno non-agricolo</t>
  </si>
  <si>
    <t>O.223(1)</t>
  </si>
  <si>
    <t>O.223(2)</t>
  </si>
  <si>
    <t>O.223(3)</t>
  </si>
  <si>
    <t>Indennità Natura 2000</t>
  </si>
  <si>
    <t>Tipo di sovvenzione</t>
  </si>
  <si>
    <t>Rischi naturali</t>
  </si>
  <si>
    <t>Conservazione di risorse idriche/Qualità dell'acqua</t>
  </si>
  <si>
    <t>Erosione del suolo</t>
  </si>
  <si>
    <t>Rafforzare il valore protettivo della foresta rispetto a</t>
  </si>
  <si>
    <t>Preservazione di ecosistemi di elevato valore</t>
  </si>
  <si>
    <t>Indennità per interventi silvo-ambientali</t>
  </si>
  <si>
    <t>di calamità naturali</t>
  </si>
  <si>
    <t>di danni provocati da incendi</t>
  </si>
  <si>
    <t>Proprietari pubblici</t>
  </si>
  <si>
    <t>Superficie forestale danneggiata sovvenzionata (Ha)</t>
  </si>
  <si>
    <t>Ricostituzione del potenziale forestale e introduzione di interventi preventivi</t>
  </si>
  <si>
    <t>O.226(1)</t>
  </si>
  <si>
    <t>Altre azioni di prevenzione</t>
  </si>
  <si>
    <t>Altri re-investimenti in aziende forestali</t>
  </si>
  <si>
    <t>Tipo di intervento</t>
  </si>
  <si>
    <t>O.226(2)</t>
  </si>
  <si>
    <t>Investimenti che valorizzano le foreste in termini di pubblica utilità e i terreni boschivi dell'area interessata</t>
  </si>
  <si>
    <t>altri obiettivi ambientali</t>
  </si>
  <si>
    <t>il conseguimento di impegni assunti ai sensi della misura prevista all'articolo 36, lettera b), punto iv)</t>
  </si>
  <si>
    <t>Sottotipo di investimento</t>
  </si>
  <si>
    <t>Altro (assistenza ai minori, ...)</t>
  </si>
  <si>
    <t>Produzione di energia rinnovabile</t>
  </si>
  <si>
    <t>Attività al dettaglio</t>
  </si>
  <si>
    <t>Attività artigiane</t>
  </si>
  <si>
    <t>Turismo</t>
  </si>
  <si>
    <t>&lt; 25</t>
  </si>
  <si>
    <t>Persone giuridiche</t>
  </si>
  <si>
    <t>Tipo di attività rurale non agricola</t>
  </si>
  <si>
    <t>Diversificazione in attività non agricole</t>
  </si>
  <si>
    <t>Sviluppo di micro-imprese</t>
  </si>
  <si>
    <t>Creazione di micro-imprese</t>
  </si>
  <si>
    <t>Tipo di micro-impresa</t>
  </si>
  <si>
    <t>Creazione e sviluppo aziendale</t>
  </si>
  <si>
    <t>NI</t>
  </si>
  <si>
    <t>Sviluppo/marketing di servizi turistici rurali</t>
  </si>
  <si>
    <t>Infrastrutture ricreative (che permettono l'accesso ad aree naturali e alloggi di ricettività ridotta, ...)</t>
  </si>
  <si>
    <t>Infrastrutture su piccola scala (centri d'informazione, segnaletica di località turistiche, ...)</t>
  </si>
  <si>
    <t>Incoraggiamento delle attività turistiche</t>
  </si>
  <si>
    <t>Assistenza all'infanzia</t>
  </si>
  <si>
    <t>Formazione</t>
  </si>
  <si>
    <t>Infrastruttura ambientale (scarichi, trattamento delle acque reflue, ¿)/Energia</t>
  </si>
  <si>
    <t>Cultura e infrastrutture sociali</t>
  </si>
  <si>
    <t>Mobilità</t>
  </si>
  <si>
    <t>Iniziativa TIC (per es. infrastrutture)</t>
  </si>
  <si>
    <t>Servizi di base per l'economia e la popolazione rurale</t>
  </si>
  <si>
    <t>Economico</t>
  </si>
  <si>
    <t>Sociale</t>
  </si>
  <si>
    <t>Fisica</t>
  </si>
  <si>
    <t>Tipo di rivitalizzazione</t>
  </si>
  <si>
    <t>Patrimonio culturale (articolo 57, lettera b) del regolamento 1698/2005)</t>
  </si>
  <si>
    <t>Patrimonio culturale (articolo 57, lettera a) del regolamento 1698/2005)</t>
  </si>
  <si>
    <t>Tutela e riqualificazione del patrimonio rurale</t>
  </si>
  <si>
    <t>Abilità di gestione, amministrative (tenuta della contabilità) e di marketing</t>
  </si>
  <si>
    <t>Numero di operatori economici sovvenzionati - Numero unico</t>
  </si>
  <si>
    <t>Formazione e informazione per gli operatori economici che si occupano dei campi coperti dall'Asse 3</t>
  </si>
  <si>
    <t>O.331(1)</t>
  </si>
  <si>
    <t>Altri lavoratori autonomi</t>
  </si>
  <si>
    <t>Singole aziende agricole</t>
  </si>
  <si>
    <t>Organizzazioni pubbliche</t>
  </si>
  <si>
    <t>Organizzazioni non a scopo di lucro</t>
  </si>
  <si>
    <t>Micro-imprese</t>
  </si>
  <si>
    <t>Tipo di operatore</t>
  </si>
  <si>
    <t>O.331(2)</t>
  </si>
  <si>
    <t>Singoli allevatori</t>
  </si>
  <si>
    <t>O.331(3)</t>
  </si>
  <si>
    <t>Eventi promozionali</t>
  </si>
  <si>
    <t>Formazione del personale coinvolto nella preparazione e attuazione di una strategia di sviluppo locale</t>
  </si>
  <si>
    <t>Misure per fornire informazioni riguardo l'area e la strategia di sviluppo locale</t>
  </si>
  <si>
    <t>Studi delle aree interessate</t>
  </si>
  <si>
    <t>Numero di partecipanti</t>
  </si>
  <si>
    <t>Acquisizione di competenze, animazione e attuazione</t>
  </si>
  <si>
    <t>O.341(1)</t>
  </si>
  <si>
    <t>O.341(2)</t>
  </si>
  <si>
    <t>Attuazione con partenariati pubblico-privati, differenti da quelli definiti all'articolo 62, paragrafo 1, lettera b) (ossia i gruppi di azione locale nell'ambito dell'asse 4 relativa all'approccio del Leader), della strategia di sviluppo locale che racchiude una o più misure di cui all'articolo 52, lettera a), b) e c).</t>
  </si>
  <si>
    <t>Numero di PPA sovvenzionati</t>
  </si>
  <si>
    <t>O.341(3)</t>
  </si>
  <si>
    <t>GAL esistente (finanziato nel periodo 2000-2006)</t>
  </si>
  <si>
    <t>Nuovo GAL</t>
  </si>
  <si>
    <t>Tipo di GAL</t>
  </si>
  <si>
    <t>O.41(1)</t>
  </si>
  <si>
    <t>Asse 3</t>
  </si>
  <si>
    <t>Asse 2</t>
  </si>
  <si>
    <t>Asse 1</t>
  </si>
  <si>
    <t>Soggetti</t>
  </si>
  <si>
    <t>GAL</t>
  </si>
  <si>
    <t>Settore pubblico</t>
  </si>
  <si>
    <t>Settore privato</t>
  </si>
  <si>
    <t>Asse</t>
  </si>
  <si>
    <t>O.41(2)</t>
  </si>
  <si>
    <t>O.41(3)</t>
  </si>
  <si>
    <t>Transnazionale</t>
  </si>
  <si>
    <t>Intra-territoriale</t>
  </si>
  <si>
    <t>Attuazione di progetti di cooperazione</t>
  </si>
  <si>
    <t>Tipo di evento</t>
  </si>
  <si>
    <t>Avviamento del gruppo di azione locale, acquisizione delle abilità e animazione del territorio di cui all'articolo 59</t>
  </si>
  <si>
    <t>Numero di infrastrutture turistico-ricreative realizzate</t>
  </si>
  <si>
    <t>Prodotto</t>
  </si>
  <si>
    <t>Numero di villaggi interessati</t>
  </si>
  <si>
    <t>Numero di nuove iniziative turistiche sovvenzionate</t>
  </si>
  <si>
    <t>Numero di azioni formative</t>
  </si>
  <si>
    <t>Posti letto creati</t>
  </si>
  <si>
    <t>Volume degli investimenti sulla agro-biodiversità</t>
  </si>
  <si>
    <t>Aziende che introducono sistemi di certificazione per agricoltura biologica</t>
  </si>
  <si>
    <t>Aziende che introducono sistemi di certificazione DOP/IGP</t>
  </si>
  <si>
    <t>Percentuale sul totale di iniziative di cooperazione sovvenzionate in campo agro-ambientale</t>
  </si>
  <si>
    <t>Percentuale di iniziative di cooperazione sovvenzionate in materia di energia</t>
  </si>
  <si>
    <t>Percentuale sul totale di iniziative di cooperazione sovvenzionate che riguardano l’innovazione di prodotto</t>
  </si>
  <si>
    <t>Percentuale ore di formazione di carattere ambientale</t>
  </si>
  <si>
    <t>Numero di addetti informati</t>
  </si>
  <si>
    <t>Numero di attività informative</t>
  </si>
  <si>
    <t>Numero di progetti formativi</t>
  </si>
  <si>
    <t>Valore</t>
  </si>
  <si>
    <t>Definizione</t>
  </si>
  <si>
    <t>Indicatori di prodotto supplementari</t>
  </si>
  <si>
    <t>O.A</t>
  </si>
  <si>
    <t>Aviario</t>
  </si>
  <si>
    <t>Equidi</t>
  </si>
  <si>
    <t>Caprini</t>
  </si>
  <si>
    <t>Ovini</t>
  </si>
  <si>
    <t>Bovini</t>
  </si>
  <si>
    <t>Specie in pericolo di estinzione per l'agricoltura</t>
  </si>
  <si>
    <t>Premio medio per UB (EUR)</t>
  </si>
  <si>
    <t>Numero di UB con contratto</t>
  </si>
  <si>
    <t>Colture specializzate perenni</t>
  </si>
  <si>
    <t>Raccolti annuali</t>
  </si>
  <si>
    <t>Altre azioni</t>
  </si>
  <si>
    <t>Varietà delle piante minacciate dall'erosione genetica</t>
  </si>
  <si>
    <t>Paesaggio/natura (conservazione, ristorazione, creazione)</t>
  </si>
  <si>
    <t>Estensificazione</t>
  </si>
  <si>
    <t>Rotazione delle colture</t>
  </si>
  <si>
    <t>Altra riduzione di input (compresa la produzione integrata)</t>
  </si>
  <si>
    <t>Premio medio per ha (EUR)</t>
  </si>
  <si>
    <t>Numero di ettari coperti da contratto (Ha)</t>
  </si>
  <si>
    <t>Tipo di colture</t>
  </si>
  <si>
    <t>Pagamenti agro-ambientali - contratti in corso conclusi durante il periodo di programmazione precedente</t>
  </si>
  <si>
    <t>O.AGRI-ENV</t>
  </si>
  <si>
    <t>di cui aree di Natura 2000</t>
  </si>
  <si>
    <t>Zone interessate da svantaggi specifici</t>
  </si>
  <si>
    <t>per ha</t>
  </si>
  <si>
    <t>per impresa</t>
  </si>
  <si>
    <t>Importo medio dei pagamenti (EUR)</t>
  </si>
  <si>
    <t>Numero di ettari che ricevono indennità compensative (Ha)</t>
  </si>
  <si>
    <t>Aree svantaggiate (aziende che ricevono indennità compensative per tipo di area svantaggiata predominante) - regolamento (CE) 1257/1999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</si>
</sst>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7" xfId="0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workbookViewId="0"/>
  </sheetViews>
  <sheetFormatPr defaultRowHeight="15" x14ac:dyDescent="0.25"/>
  <cols>
    <col min="1" max="1" width="36.7109375" customWidth="1"/>
    <col min="2" max="2" width="83.28515625" customWidth="1"/>
    <col min="3" max="3" width="13" customWidth="1"/>
    <col min="4" max="4" width="69.28515625" customWidth="1"/>
    <col min="5" max="5" width="37.42578125" customWidth="1"/>
    <col min="6" max="6" width="21" customWidth="1"/>
  </cols>
  <sheetData>
    <row r="1" spans="1:6" ht="15" customHeight="1" x14ac:dyDescent="0.25">
      <c r="A1" s="10"/>
      <c r="B1" s="9"/>
      <c r="C1" s="9"/>
      <c r="D1" s="9"/>
      <c r="E1" s="9"/>
      <c r="F1" s="8"/>
    </row>
    <row r="2" spans="1:6" ht="15" customHeight="1" x14ac:dyDescent="0.25">
      <c r="A2" s="7"/>
      <c r="B2" s="6"/>
      <c r="C2" s="6"/>
      <c r="D2" s="6"/>
      <c r="E2" s="6"/>
      <c r="F2" s="4"/>
    </row>
    <row r="3" spans="1:6" ht="15" customHeight="1" x14ac:dyDescent="0.25">
      <c r="A3" s="7"/>
      <c r="B3" s="6"/>
      <c r="C3" s="6"/>
      <c r="D3" s="6"/>
      <c r="E3" s="6"/>
      <c r="F3" s="4"/>
    </row>
    <row r="4" spans="1:6" ht="15" customHeight="1" x14ac:dyDescent="0.25">
      <c r="A4" s="23" t="s">
        <v>100</v>
      </c>
      <c r="B4" s="24"/>
      <c r="C4" s="6"/>
      <c r="D4" s="6"/>
      <c r="E4" s="6"/>
      <c r="F4" s="4"/>
    </row>
    <row r="5" spans="1:6" ht="15" customHeight="1" thickBot="1" x14ac:dyDescent="0.3">
      <c r="A5" s="7"/>
      <c r="B5" s="6"/>
      <c r="C5" s="6"/>
      <c r="D5" s="6"/>
      <c r="E5" s="6"/>
      <c r="F5" s="4"/>
    </row>
    <row r="6" spans="1:6" ht="15.75" thickBot="1" x14ac:dyDescent="0.3">
      <c r="A6" s="21" t="s">
        <v>99</v>
      </c>
      <c r="B6" s="21" t="s">
        <v>98</v>
      </c>
      <c r="C6" s="21" t="s">
        <v>97</v>
      </c>
      <c r="D6" s="21" t="s">
        <v>96</v>
      </c>
      <c r="E6" s="21" t="s">
        <v>95</v>
      </c>
      <c r="F6" s="4"/>
    </row>
    <row r="7" spans="1:6" ht="15.75" thickBot="1" x14ac:dyDescent="0.3">
      <c r="A7" s="22"/>
      <c r="B7" s="22"/>
      <c r="C7" s="22"/>
      <c r="D7" s="22"/>
      <c r="E7" s="22"/>
      <c r="F7" s="5"/>
    </row>
    <row r="8" spans="1:6" ht="15.75" thickBot="1" x14ac:dyDescent="0.3">
      <c r="A8" s="2">
        <v>111</v>
      </c>
      <c r="B8" s="2" t="s">
        <v>94</v>
      </c>
      <c r="C8" s="3" t="s">
        <v>2</v>
      </c>
      <c r="D8" s="2" t="s">
        <v>93</v>
      </c>
      <c r="E8" s="2" t="s">
        <v>92</v>
      </c>
      <c r="F8" s="4"/>
    </row>
    <row r="9" spans="1:6" ht="15.75" thickBot="1" x14ac:dyDescent="0.3">
      <c r="A9" s="2">
        <v>112</v>
      </c>
      <c r="B9" s="2" t="s">
        <v>91</v>
      </c>
      <c r="C9" s="3" t="s">
        <v>2</v>
      </c>
      <c r="D9" s="2" t="s">
        <v>90</v>
      </c>
      <c r="E9" s="2" t="s">
        <v>70</v>
      </c>
      <c r="F9" s="4"/>
    </row>
    <row r="10" spans="1:6" ht="15.75" thickBot="1" x14ac:dyDescent="0.3">
      <c r="A10" s="2">
        <v>113</v>
      </c>
      <c r="B10" s="2" t="s">
        <v>89</v>
      </c>
      <c r="C10" s="3" t="s">
        <v>2</v>
      </c>
      <c r="D10" s="2" t="s">
        <v>88</v>
      </c>
      <c r="E10" s="2" t="s">
        <v>70</v>
      </c>
      <c r="F10" s="4"/>
    </row>
    <row r="11" spans="1:6" ht="15.75" thickBot="1" x14ac:dyDescent="0.3">
      <c r="A11" s="2">
        <v>114</v>
      </c>
      <c r="B11" s="2" t="s">
        <v>87</v>
      </c>
      <c r="C11" s="3" t="s">
        <v>2</v>
      </c>
      <c r="D11" s="2" t="s">
        <v>86</v>
      </c>
      <c r="E11" s="2" t="s">
        <v>70</v>
      </c>
      <c r="F11" s="4"/>
    </row>
    <row r="12" spans="1:6" ht="15.75" thickBot="1" x14ac:dyDescent="0.3">
      <c r="A12" s="2">
        <v>115</v>
      </c>
      <c r="B12" s="2" t="s">
        <v>85</v>
      </c>
      <c r="C12" s="3" t="s">
        <v>13</v>
      </c>
      <c r="D12" s="2" t="s">
        <v>84</v>
      </c>
      <c r="E12" s="2" t="s">
        <v>70</v>
      </c>
      <c r="F12" s="4"/>
    </row>
    <row r="13" spans="1:6" ht="15.75" thickBot="1" x14ac:dyDescent="0.3">
      <c r="A13" s="2">
        <v>121</v>
      </c>
      <c r="B13" s="2" t="s">
        <v>83</v>
      </c>
      <c r="C13" s="3" t="s">
        <v>2</v>
      </c>
      <c r="D13" s="2" t="s">
        <v>82</v>
      </c>
      <c r="E13" s="2" t="s">
        <v>75</v>
      </c>
      <c r="F13" s="4"/>
    </row>
    <row r="14" spans="1:6" ht="15.75" thickBot="1" x14ac:dyDescent="0.3">
      <c r="A14" s="2">
        <v>122</v>
      </c>
      <c r="B14" s="2" t="s">
        <v>81</v>
      </c>
      <c r="C14" s="3" t="s">
        <v>2</v>
      </c>
      <c r="D14" s="2" t="s">
        <v>80</v>
      </c>
      <c r="E14" s="2" t="s">
        <v>75</v>
      </c>
      <c r="F14" s="4"/>
    </row>
    <row r="15" spans="1:6" ht="15.75" thickBot="1" x14ac:dyDescent="0.3">
      <c r="A15" s="2">
        <v>123</v>
      </c>
      <c r="B15" s="2" t="s">
        <v>79</v>
      </c>
      <c r="C15" s="3" t="s">
        <v>2</v>
      </c>
      <c r="D15" s="2" t="s">
        <v>78</v>
      </c>
      <c r="E15" s="2" t="s">
        <v>75</v>
      </c>
      <c r="F15" s="4"/>
    </row>
    <row r="16" spans="1:6" ht="15.75" thickBot="1" x14ac:dyDescent="0.3">
      <c r="A16" s="2">
        <v>124</v>
      </c>
      <c r="B16" s="2" t="s">
        <v>77</v>
      </c>
      <c r="C16" s="3" t="s">
        <v>2</v>
      </c>
      <c r="D16" s="2" t="s">
        <v>76</v>
      </c>
      <c r="E16" s="2" t="s">
        <v>75</v>
      </c>
      <c r="F16" s="4"/>
    </row>
    <row r="17" spans="1:6" ht="15.75" thickBot="1" x14ac:dyDescent="0.3">
      <c r="A17" s="2">
        <v>125</v>
      </c>
      <c r="B17" s="2" t="s">
        <v>74</v>
      </c>
      <c r="C17" s="3" t="s">
        <v>2</v>
      </c>
      <c r="D17" s="2" t="s">
        <v>73</v>
      </c>
      <c r="E17" s="2" t="s">
        <v>70</v>
      </c>
      <c r="F17" s="4"/>
    </row>
    <row r="18" spans="1:6" ht="15.75" thickBot="1" x14ac:dyDescent="0.3">
      <c r="A18" s="2">
        <v>126</v>
      </c>
      <c r="B18" s="2" t="s">
        <v>72</v>
      </c>
      <c r="C18" s="3" t="s">
        <v>2</v>
      </c>
      <c r="D18" s="2" t="s">
        <v>71</v>
      </c>
      <c r="E18" s="2" t="s">
        <v>70</v>
      </c>
      <c r="F18" s="4"/>
    </row>
    <row r="19" spans="1:6" ht="15.75" thickBot="1" x14ac:dyDescent="0.3">
      <c r="A19" s="2">
        <v>131</v>
      </c>
      <c r="B19" s="2" t="s">
        <v>69</v>
      </c>
      <c r="C19" s="3" t="s">
        <v>13</v>
      </c>
      <c r="D19" s="2" t="s">
        <v>68</v>
      </c>
      <c r="E19" s="2" t="s">
        <v>67</v>
      </c>
      <c r="F19" s="4"/>
    </row>
    <row r="20" spans="1:6" ht="15.75" thickBot="1" x14ac:dyDescent="0.3">
      <c r="A20" s="2">
        <v>132</v>
      </c>
      <c r="B20" s="2" t="s">
        <v>66</v>
      </c>
      <c r="C20" s="3" t="s">
        <v>2</v>
      </c>
      <c r="D20" s="2" t="s">
        <v>65</v>
      </c>
      <c r="E20" s="2" t="s">
        <v>62</v>
      </c>
      <c r="F20" s="4"/>
    </row>
    <row r="21" spans="1:6" ht="15.75" thickBot="1" x14ac:dyDescent="0.3">
      <c r="A21" s="2">
        <v>133</v>
      </c>
      <c r="B21" s="2" t="s">
        <v>64</v>
      </c>
      <c r="C21" s="3" t="s">
        <v>2</v>
      </c>
      <c r="D21" s="2" t="s">
        <v>63</v>
      </c>
      <c r="E21" s="2" t="s">
        <v>62</v>
      </c>
      <c r="F21" s="4"/>
    </row>
    <row r="22" spans="1:6" ht="15.75" thickBot="1" x14ac:dyDescent="0.3">
      <c r="A22" s="2">
        <v>141</v>
      </c>
      <c r="B22" s="2" t="s">
        <v>61</v>
      </c>
      <c r="C22" s="3" t="s">
        <v>13</v>
      </c>
      <c r="D22" s="2" t="s">
        <v>60</v>
      </c>
      <c r="E22" s="2" t="s">
        <v>57</v>
      </c>
      <c r="F22" s="4"/>
    </row>
    <row r="23" spans="1:6" ht="15.75" thickBot="1" x14ac:dyDescent="0.3">
      <c r="A23" s="2">
        <v>142</v>
      </c>
      <c r="B23" s="2" t="s">
        <v>59</v>
      </c>
      <c r="C23" s="3" t="s">
        <v>13</v>
      </c>
      <c r="D23" s="2" t="s">
        <v>58</v>
      </c>
      <c r="E23" s="2" t="s">
        <v>57</v>
      </c>
      <c r="F23" s="4"/>
    </row>
    <row r="24" spans="1:6" ht="26.25" thickBot="1" x14ac:dyDescent="0.3">
      <c r="A24" s="2">
        <v>211</v>
      </c>
      <c r="B24" s="2" t="s">
        <v>56</v>
      </c>
      <c r="C24" s="3" t="s">
        <v>2</v>
      </c>
      <c r="D24" s="2" t="s">
        <v>55</v>
      </c>
      <c r="E24" s="2" t="s">
        <v>33</v>
      </c>
      <c r="F24" s="4"/>
    </row>
    <row r="25" spans="1:6" ht="15.75" thickBot="1" x14ac:dyDescent="0.3">
      <c r="A25" s="2">
        <v>213</v>
      </c>
      <c r="B25" s="2" t="s">
        <v>54</v>
      </c>
      <c r="C25" s="3" t="s">
        <v>13</v>
      </c>
      <c r="D25" s="2" t="s">
        <v>53</v>
      </c>
      <c r="E25" s="2" t="s">
        <v>33</v>
      </c>
      <c r="F25" s="4"/>
    </row>
    <row r="26" spans="1:6" ht="15.75" thickBot="1" x14ac:dyDescent="0.3">
      <c r="A26" s="2">
        <v>214</v>
      </c>
      <c r="B26" s="2" t="s">
        <v>52</v>
      </c>
      <c r="C26" s="3" t="s">
        <v>2</v>
      </c>
      <c r="D26" s="2" t="s">
        <v>51</v>
      </c>
      <c r="E26" s="2" t="s">
        <v>33</v>
      </c>
      <c r="F26" s="4"/>
    </row>
    <row r="27" spans="1:6" ht="15.75" thickBot="1" x14ac:dyDescent="0.3">
      <c r="A27" s="2">
        <v>215</v>
      </c>
      <c r="B27" s="2" t="s">
        <v>50</v>
      </c>
      <c r="C27" s="3" t="s">
        <v>2</v>
      </c>
      <c r="D27" s="2" t="s">
        <v>49</v>
      </c>
      <c r="E27" s="2" t="s">
        <v>33</v>
      </c>
      <c r="F27" s="4"/>
    </row>
    <row r="28" spans="1:6" ht="15.75" thickBot="1" x14ac:dyDescent="0.3">
      <c r="A28" s="2">
        <v>216</v>
      </c>
      <c r="B28" s="2" t="s">
        <v>35</v>
      </c>
      <c r="C28" s="3" t="s">
        <v>2</v>
      </c>
      <c r="D28" s="2" t="s">
        <v>48</v>
      </c>
      <c r="E28" s="2" t="s">
        <v>33</v>
      </c>
      <c r="F28" s="4"/>
    </row>
    <row r="29" spans="1:6" ht="15.75" thickBot="1" x14ac:dyDescent="0.3">
      <c r="A29" s="2">
        <v>221</v>
      </c>
      <c r="B29" s="2" t="s">
        <v>47</v>
      </c>
      <c r="C29" s="3" t="s">
        <v>2</v>
      </c>
      <c r="D29" s="2" t="s">
        <v>46</v>
      </c>
      <c r="E29" s="2" t="s">
        <v>33</v>
      </c>
      <c r="F29" s="4"/>
    </row>
    <row r="30" spans="1:6" ht="15.75" thickBot="1" x14ac:dyDescent="0.3">
      <c r="A30" s="2">
        <v>222</v>
      </c>
      <c r="B30" s="2" t="s">
        <v>45</v>
      </c>
      <c r="C30" s="3" t="s">
        <v>13</v>
      </c>
      <c r="D30" s="2" t="s">
        <v>44</v>
      </c>
      <c r="E30" s="2" t="s">
        <v>33</v>
      </c>
      <c r="F30" s="4"/>
    </row>
    <row r="31" spans="1:6" ht="15.75" thickBot="1" x14ac:dyDescent="0.3">
      <c r="A31" s="2">
        <v>223</v>
      </c>
      <c r="B31" s="2" t="s">
        <v>43</v>
      </c>
      <c r="C31" s="3" t="s">
        <v>13</v>
      </c>
      <c r="D31" s="2" t="s">
        <v>42</v>
      </c>
      <c r="E31" s="2" t="s">
        <v>33</v>
      </c>
      <c r="F31" s="4"/>
    </row>
    <row r="32" spans="1:6" ht="15.75" thickBot="1" x14ac:dyDescent="0.3">
      <c r="A32" s="2">
        <v>224</v>
      </c>
      <c r="B32" s="2" t="s">
        <v>41</v>
      </c>
      <c r="C32" s="3" t="s">
        <v>13</v>
      </c>
      <c r="D32" s="2" t="s">
        <v>40</v>
      </c>
      <c r="E32" s="2" t="s">
        <v>33</v>
      </c>
      <c r="F32" s="4"/>
    </row>
    <row r="33" spans="1:6" ht="15.75" thickBot="1" x14ac:dyDescent="0.3">
      <c r="A33" s="2">
        <v>225</v>
      </c>
      <c r="B33" s="2" t="s">
        <v>39</v>
      </c>
      <c r="C33" s="3" t="s">
        <v>13</v>
      </c>
      <c r="D33" s="2" t="s">
        <v>38</v>
      </c>
      <c r="E33" s="2" t="s">
        <v>33</v>
      </c>
      <c r="F33" s="4"/>
    </row>
    <row r="34" spans="1:6" ht="15.75" thickBot="1" x14ac:dyDescent="0.3">
      <c r="A34" s="2">
        <v>226</v>
      </c>
      <c r="B34" s="2" t="s">
        <v>37</v>
      </c>
      <c r="C34" s="3" t="s">
        <v>2</v>
      </c>
      <c r="D34" s="2" t="s">
        <v>36</v>
      </c>
      <c r="E34" s="2" t="s">
        <v>33</v>
      </c>
      <c r="F34" s="4"/>
    </row>
    <row r="35" spans="1:6" ht="15.75" thickBot="1" x14ac:dyDescent="0.3">
      <c r="A35" s="2">
        <v>227</v>
      </c>
      <c r="B35" s="2" t="s">
        <v>35</v>
      </c>
      <c r="C35" s="3" t="s">
        <v>2</v>
      </c>
      <c r="D35" s="2" t="s">
        <v>34</v>
      </c>
      <c r="E35" s="2" t="s">
        <v>33</v>
      </c>
      <c r="F35" s="4"/>
    </row>
    <row r="36" spans="1:6" ht="15.75" thickBot="1" x14ac:dyDescent="0.3">
      <c r="A36" s="2">
        <v>311</v>
      </c>
      <c r="B36" s="2" t="s">
        <v>32</v>
      </c>
      <c r="C36" s="3" t="s">
        <v>2</v>
      </c>
      <c r="D36" s="2" t="s">
        <v>31</v>
      </c>
      <c r="E36" s="2" t="s">
        <v>28</v>
      </c>
      <c r="F36" s="4"/>
    </row>
    <row r="37" spans="1:6" ht="15.75" thickBot="1" x14ac:dyDescent="0.3">
      <c r="A37" s="2">
        <v>312</v>
      </c>
      <c r="B37" s="2" t="s">
        <v>30</v>
      </c>
      <c r="C37" s="3" t="s">
        <v>2</v>
      </c>
      <c r="D37" s="2" t="s">
        <v>29</v>
      </c>
      <c r="E37" s="2" t="s">
        <v>28</v>
      </c>
      <c r="F37" s="4"/>
    </row>
    <row r="38" spans="1:6" ht="15.75" thickBot="1" x14ac:dyDescent="0.3">
      <c r="A38" s="2">
        <v>313</v>
      </c>
      <c r="B38" s="2" t="s">
        <v>27</v>
      </c>
      <c r="C38" s="3" t="s">
        <v>2</v>
      </c>
      <c r="D38" s="2" t="s">
        <v>26</v>
      </c>
      <c r="E38" s="2" t="s">
        <v>25</v>
      </c>
      <c r="F38" s="4"/>
    </row>
    <row r="39" spans="1:6" ht="15.75" thickBot="1" x14ac:dyDescent="0.3">
      <c r="A39" s="2">
        <v>321</v>
      </c>
      <c r="B39" s="2" t="s">
        <v>24</v>
      </c>
      <c r="C39" s="3" t="s">
        <v>2</v>
      </c>
      <c r="D39" s="2" t="s">
        <v>23</v>
      </c>
      <c r="E39" s="2" t="s">
        <v>22</v>
      </c>
      <c r="F39" s="4"/>
    </row>
    <row r="40" spans="1:6" ht="15.75" thickBot="1" x14ac:dyDescent="0.3">
      <c r="A40" s="2">
        <v>322</v>
      </c>
      <c r="B40" s="2" t="s">
        <v>21</v>
      </c>
      <c r="C40" s="3" t="s">
        <v>2</v>
      </c>
      <c r="D40" s="2" t="s">
        <v>20</v>
      </c>
      <c r="E40" s="2" t="s">
        <v>17</v>
      </c>
      <c r="F40" s="4"/>
    </row>
    <row r="41" spans="1:6" ht="15.75" thickBot="1" x14ac:dyDescent="0.3">
      <c r="A41" s="2">
        <v>323</v>
      </c>
      <c r="B41" s="2" t="s">
        <v>19</v>
      </c>
      <c r="C41" s="3" t="s">
        <v>2</v>
      </c>
      <c r="D41" s="2" t="s">
        <v>18</v>
      </c>
      <c r="E41" s="2" t="s">
        <v>17</v>
      </c>
      <c r="F41" s="4"/>
    </row>
    <row r="42" spans="1:6" ht="15.75" thickBot="1" x14ac:dyDescent="0.3">
      <c r="A42" s="2">
        <v>331</v>
      </c>
      <c r="B42" s="2" t="s">
        <v>16</v>
      </c>
      <c r="C42" s="3" t="s">
        <v>2</v>
      </c>
      <c r="D42" s="2" t="s">
        <v>15</v>
      </c>
      <c r="E42" s="2" t="s">
        <v>0</v>
      </c>
      <c r="F42" s="4"/>
    </row>
    <row r="43" spans="1:6" ht="15.75" thickBot="1" x14ac:dyDescent="0.3">
      <c r="A43" s="2">
        <v>341</v>
      </c>
      <c r="B43" s="2" t="s">
        <v>14</v>
      </c>
      <c r="C43" s="3" t="s">
        <v>13</v>
      </c>
      <c r="D43" s="2" t="s">
        <v>12</v>
      </c>
      <c r="E43" s="2" t="s">
        <v>0</v>
      </c>
      <c r="F43" s="4"/>
    </row>
    <row r="44" spans="1:6" ht="15.75" thickBot="1" x14ac:dyDescent="0.3">
      <c r="A44" s="2">
        <v>411</v>
      </c>
      <c r="B44" s="2" t="s">
        <v>11</v>
      </c>
      <c r="C44" s="3" t="s">
        <v>2</v>
      </c>
      <c r="D44" s="2" t="s">
        <v>8</v>
      </c>
      <c r="E44" s="2" t="s">
        <v>7</v>
      </c>
      <c r="F44" s="4"/>
    </row>
    <row r="45" spans="1:6" ht="15.75" thickBot="1" x14ac:dyDescent="0.3">
      <c r="A45" s="2">
        <v>412</v>
      </c>
      <c r="B45" s="2" t="s">
        <v>10</v>
      </c>
      <c r="C45" s="3" t="s">
        <v>2</v>
      </c>
      <c r="D45" s="2" t="s">
        <v>8</v>
      </c>
      <c r="E45" s="2" t="s">
        <v>7</v>
      </c>
      <c r="F45" s="4"/>
    </row>
    <row r="46" spans="1:6" ht="15.75" thickBot="1" x14ac:dyDescent="0.3">
      <c r="A46" s="2">
        <v>413</v>
      </c>
      <c r="B46" s="2" t="s">
        <v>9</v>
      </c>
      <c r="C46" s="3" t="s">
        <v>2</v>
      </c>
      <c r="D46" s="2" t="s">
        <v>8</v>
      </c>
      <c r="E46" s="2" t="s">
        <v>7</v>
      </c>
      <c r="F46" s="4"/>
    </row>
    <row r="47" spans="1:6" ht="15.75" thickBot="1" x14ac:dyDescent="0.3">
      <c r="A47" s="2">
        <v>421</v>
      </c>
      <c r="B47" s="2" t="s">
        <v>6</v>
      </c>
      <c r="C47" s="3" t="s">
        <v>2</v>
      </c>
      <c r="D47" s="2" t="s">
        <v>5</v>
      </c>
      <c r="E47" s="2" t="s">
        <v>4</v>
      </c>
      <c r="F47" s="4"/>
    </row>
    <row r="48" spans="1:6" ht="15.75" thickBot="1" x14ac:dyDescent="0.3">
      <c r="A48" s="2">
        <v>431</v>
      </c>
      <c r="B48" s="2" t="s">
        <v>3</v>
      </c>
      <c r="C48" s="3" t="s">
        <v>2</v>
      </c>
      <c r="D48" s="2" t="s">
        <v>1</v>
      </c>
      <c r="E48" s="2" t="s">
        <v>0</v>
      </c>
      <c r="F48" s="1"/>
    </row>
  </sheetData>
  <mergeCells count="6">
    <mergeCell ref="E6:E7"/>
    <mergeCell ref="A4:B4"/>
    <mergeCell ref="A6:A7"/>
    <mergeCell ref="B6:B7"/>
    <mergeCell ref="C6:C7"/>
    <mergeCell ref="D6:D7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RowHeight="15" x14ac:dyDescent="0.25"/>
  <cols>
    <col min="1" max="1" width="66.7109375" customWidth="1"/>
    <col min="2" max="2" width="48" customWidth="1"/>
    <col min="3" max="3" width="14" customWidth="1"/>
    <col min="4" max="4" width="7" customWidth="1"/>
    <col min="5" max="5" width="10.85546875" customWidth="1"/>
    <col min="6" max="6" width="7" customWidth="1"/>
    <col min="7" max="7" width="10.5703125" customWidth="1"/>
    <col min="8" max="8" width="48.28515625" customWidth="1"/>
    <col min="9" max="9" width="24.7109375" customWidth="1"/>
    <col min="10" max="10" width="25.42578125" customWidth="1"/>
  </cols>
  <sheetData>
    <row r="1" spans="1:10" ht="15" customHeight="1" thickBot="1" x14ac:dyDescent="0.3">
      <c r="A1" s="2" t="s">
        <v>88</v>
      </c>
      <c r="B1" s="2" t="s">
        <v>205</v>
      </c>
      <c r="C1" s="9"/>
      <c r="D1" s="9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214</v>
      </c>
      <c r="B3" s="21" t="s">
        <v>152</v>
      </c>
      <c r="C3" s="30" t="s">
        <v>104</v>
      </c>
      <c r="D3" s="31"/>
      <c r="E3" s="31"/>
      <c r="F3" s="31"/>
      <c r="G3" s="32"/>
      <c r="H3" s="21" t="s">
        <v>147</v>
      </c>
      <c r="I3" s="30" t="s">
        <v>184</v>
      </c>
      <c r="J3" s="32"/>
    </row>
    <row r="4" spans="1:10" ht="15" customHeight="1" thickBot="1" x14ac:dyDescent="0.3">
      <c r="A4" s="38"/>
      <c r="B4" s="39"/>
      <c r="C4" s="12" t="s">
        <v>192</v>
      </c>
      <c r="D4" s="6"/>
      <c r="E4" s="12" t="s">
        <v>191</v>
      </c>
      <c r="F4" s="6"/>
      <c r="G4" s="21" t="s">
        <v>160</v>
      </c>
      <c r="H4" s="39"/>
      <c r="I4" s="21" t="s">
        <v>166</v>
      </c>
      <c r="J4" s="21" t="s">
        <v>160</v>
      </c>
    </row>
    <row r="5" spans="1:10" ht="15.75" thickBot="1" x14ac:dyDescent="0.3">
      <c r="A5" s="37"/>
      <c r="B5" s="22"/>
      <c r="C5" s="12" t="s">
        <v>213</v>
      </c>
      <c r="D5" s="12" t="s">
        <v>212</v>
      </c>
      <c r="E5" s="12" t="s">
        <v>213</v>
      </c>
      <c r="F5" s="12" t="s">
        <v>212</v>
      </c>
      <c r="G5" s="22"/>
      <c r="H5" s="22"/>
      <c r="I5" s="22"/>
      <c r="J5" s="22"/>
    </row>
    <row r="6" spans="1:10" ht="15.75" thickBot="1" x14ac:dyDescent="0.3">
      <c r="A6" s="2" t="s">
        <v>211</v>
      </c>
      <c r="B6" s="3">
        <v>13</v>
      </c>
      <c r="C6" s="3">
        <v>9</v>
      </c>
      <c r="D6" s="3">
        <v>0</v>
      </c>
      <c r="E6" s="3">
        <v>4</v>
      </c>
      <c r="F6" s="3">
        <v>0</v>
      </c>
      <c r="G6" s="11">
        <v>13</v>
      </c>
      <c r="H6" s="3">
        <v>166.8</v>
      </c>
      <c r="I6" s="3">
        <v>291.8</v>
      </c>
      <c r="J6" s="3">
        <v>833.73</v>
      </c>
    </row>
    <row r="7" spans="1:10" ht="15.75" thickBot="1" x14ac:dyDescent="0.3">
      <c r="A7" s="2" t="s">
        <v>210</v>
      </c>
      <c r="B7" s="3">
        <v>1</v>
      </c>
      <c r="C7" s="3">
        <v>0</v>
      </c>
      <c r="D7" s="3">
        <v>0</v>
      </c>
      <c r="E7" s="3">
        <v>1</v>
      </c>
      <c r="F7" s="3">
        <v>0</v>
      </c>
      <c r="G7" s="11">
        <v>1</v>
      </c>
      <c r="H7" s="17"/>
      <c r="I7" s="3">
        <v>6.89</v>
      </c>
      <c r="J7" s="3">
        <v>19.66</v>
      </c>
    </row>
    <row r="8" spans="1:10" ht="15.75" thickBot="1" x14ac:dyDescent="0.3">
      <c r="A8" s="15" t="s">
        <v>173</v>
      </c>
      <c r="B8" s="11">
        <v>14</v>
      </c>
      <c r="C8" s="11">
        <v>9</v>
      </c>
      <c r="D8" s="11">
        <v>0</v>
      </c>
      <c r="E8" s="11">
        <v>5</v>
      </c>
      <c r="F8" s="11">
        <v>0</v>
      </c>
      <c r="G8" s="11">
        <v>14</v>
      </c>
      <c r="H8" s="11">
        <v>166.8</v>
      </c>
      <c r="I8" s="11">
        <v>298.69</v>
      </c>
      <c r="J8" s="11">
        <v>853.39</v>
      </c>
    </row>
    <row r="9" spans="1:10" ht="15.75" thickBot="1" x14ac:dyDescent="0.3">
      <c r="A9" s="2" t="s">
        <v>172</v>
      </c>
      <c r="B9" s="3">
        <v>0</v>
      </c>
      <c r="C9" s="17"/>
      <c r="D9" s="17"/>
      <c r="E9" s="17"/>
      <c r="F9" s="17"/>
      <c r="G9" s="3">
        <v>0</v>
      </c>
      <c r="H9" s="3">
        <v>0</v>
      </c>
      <c r="I9" s="3">
        <v>0</v>
      </c>
      <c r="J9" s="3">
        <v>0</v>
      </c>
    </row>
  </sheetData>
  <mergeCells count="8">
    <mergeCell ref="A3:A5"/>
    <mergeCell ref="B3:B5"/>
    <mergeCell ref="C3:G3"/>
    <mergeCell ref="H3:H5"/>
    <mergeCell ref="I3:J3"/>
    <mergeCell ref="G4:G5"/>
    <mergeCell ref="I4:I5"/>
    <mergeCell ref="J4:J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/>
  </sheetViews>
  <sheetFormatPr defaultRowHeight="15" x14ac:dyDescent="0.25"/>
  <cols>
    <col min="1" max="1" width="77.42578125" customWidth="1"/>
    <col min="2" max="3" width="27.42578125" customWidth="1"/>
    <col min="4" max="4" width="12.28515625" customWidth="1"/>
    <col min="5" max="5" width="56.85546875" customWidth="1"/>
    <col min="6" max="6" width="28.7109375" customWidth="1"/>
    <col min="7" max="7" width="29.42578125" customWidth="1"/>
  </cols>
  <sheetData>
    <row r="1" spans="1:7" ht="15" customHeight="1" thickBot="1" x14ac:dyDescent="0.3">
      <c r="A1" s="2" t="s">
        <v>226</v>
      </c>
      <c r="B1" s="33" t="s">
        <v>225</v>
      </c>
      <c r="C1" s="35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224</v>
      </c>
      <c r="B3" s="30" t="s">
        <v>152</v>
      </c>
      <c r="C3" s="31"/>
      <c r="D3" s="32"/>
      <c r="E3" s="21" t="s">
        <v>146</v>
      </c>
      <c r="F3" s="30" t="s">
        <v>184</v>
      </c>
      <c r="G3" s="32"/>
    </row>
    <row r="4" spans="1:7" ht="15.75" thickBot="1" x14ac:dyDescent="0.3">
      <c r="A4" s="37"/>
      <c r="B4" s="12" t="s">
        <v>223</v>
      </c>
      <c r="C4" s="12" t="s">
        <v>222</v>
      </c>
      <c r="D4" s="12" t="s">
        <v>160</v>
      </c>
      <c r="E4" s="22"/>
      <c r="F4" s="12" t="s">
        <v>166</v>
      </c>
      <c r="G4" s="12" t="s">
        <v>160</v>
      </c>
    </row>
    <row r="5" spans="1:7" ht="15.75" thickBot="1" x14ac:dyDescent="0.3">
      <c r="A5" s="2" t="s">
        <v>221</v>
      </c>
      <c r="B5" s="3">
        <v>49</v>
      </c>
      <c r="C5" s="3">
        <v>0</v>
      </c>
      <c r="D5" s="11">
        <v>49</v>
      </c>
      <c r="E5" s="17"/>
      <c r="F5" s="3">
        <v>49.55</v>
      </c>
      <c r="G5" s="3">
        <v>141.76</v>
      </c>
    </row>
    <row r="6" spans="1:7" ht="15.75" thickBot="1" x14ac:dyDescent="0.3">
      <c r="A6" s="2" t="s">
        <v>220</v>
      </c>
      <c r="B6" s="3">
        <v>6</v>
      </c>
      <c r="C6" s="3">
        <v>0</v>
      </c>
      <c r="D6" s="11">
        <v>6</v>
      </c>
      <c r="E6" s="17"/>
      <c r="F6" s="3">
        <v>8.93</v>
      </c>
      <c r="G6" s="3">
        <v>25.5</v>
      </c>
    </row>
    <row r="7" spans="1:7" ht="15.75" thickBot="1" x14ac:dyDescent="0.3">
      <c r="A7" s="2" t="s">
        <v>219</v>
      </c>
      <c r="B7" s="3">
        <v>135</v>
      </c>
      <c r="C7" s="3">
        <v>0</v>
      </c>
      <c r="D7" s="11">
        <v>135</v>
      </c>
      <c r="E7" s="17"/>
      <c r="F7" s="3">
        <v>69.87</v>
      </c>
      <c r="G7" s="3">
        <v>199.5</v>
      </c>
    </row>
    <row r="8" spans="1:7" ht="15.75" thickBot="1" x14ac:dyDescent="0.3">
      <c r="A8" s="2" t="s">
        <v>218</v>
      </c>
      <c r="B8" s="3">
        <v>1</v>
      </c>
      <c r="C8" s="3">
        <v>0</v>
      </c>
      <c r="D8" s="11">
        <v>1</v>
      </c>
      <c r="E8" s="17"/>
      <c r="F8" s="3">
        <v>0.81</v>
      </c>
      <c r="G8" s="3">
        <v>2.2999999999999998</v>
      </c>
    </row>
    <row r="9" spans="1:7" ht="15.75" thickBot="1" x14ac:dyDescent="0.3">
      <c r="A9" s="2" t="s">
        <v>217</v>
      </c>
      <c r="B9" s="3">
        <v>0</v>
      </c>
      <c r="C9" s="3">
        <v>0</v>
      </c>
      <c r="D9" s="11">
        <v>0</v>
      </c>
      <c r="E9" s="17"/>
      <c r="F9" s="3">
        <v>0</v>
      </c>
      <c r="G9" s="3">
        <v>0</v>
      </c>
    </row>
    <row r="10" spans="1:7" ht="15.75" thickBot="1" x14ac:dyDescent="0.3">
      <c r="A10" s="2" t="s">
        <v>216</v>
      </c>
      <c r="B10" s="3">
        <v>34</v>
      </c>
      <c r="C10" s="3">
        <v>0</v>
      </c>
      <c r="D10" s="11">
        <v>34</v>
      </c>
      <c r="E10" s="17"/>
      <c r="F10" s="3">
        <v>16.649999999999999</v>
      </c>
      <c r="G10" s="3">
        <v>47.56</v>
      </c>
    </row>
    <row r="11" spans="1:7" ht="15.75" thickBot="1" x14ac:dyDescent="0.3">
      <c r="A11" s="2" t="s">
        <v>215</v>
      </c>
      <c r="B11" s="3">
        <v>0</v>
      </c>
      <c r="C11" s="3">
        <v>0</v>
      </c>
      <c r="D11" s="11">
        <v>0</v>
      </c>
      <c r="E11" s="17"/>
      <c r="F11" s="3">
        <v>0</v>
      </c>
      <c r="G11" s="3">
        <v>0</v>
      </c>
    </row>
    <row r="12" spans="1:7" ht="15.75" thickBot="1" x14ac:dyDescent="0.3">
      <c r="A12" s="2" t="s">
        <v>174</v>
      </c>
      <c r="B12" s="3">
        <v>0</v>
      </c>
      <c r="C12" s="3">
        <v>0</v>
      </c>
      <c r="D12" s="11">
        <v>0</v>
      </c>
      <c r="E12" s="17"/>
      <c r="F12" s="3">
        <v>0</v>
      </c>
      <c r="G12" s="3">
        <v>0</v>
      </c>
    </row>
    <row r="13" spans="1:7" ht="15.75" thickBot="1" x14ac:dyDescent="0.3">
      <c r="A13" s="15" t="s">
        <v>173</v>
      </c>
      <c r="B13" s="11">
        <v>225</v>
      </c>
      <c r="C13" s="11">
        <v>0</v>
      </c>
      <c r="D13" s="11">
        <v>225</v>
      </c>
      <c r="E13" s="3">
        <v>225</v>
      </c>
      <c r="F13" s="11">
        <v>145.81</v>
      </c>
      <c r="G13" s="11">
        <v>416.62</v>
      </c>
    </row>
    <row r="14" spans="1:7" ht="15.75" thickBot="1" x14ac:dyDescent="0.3">
      <c r="A14" s="2" t="s">
        <v>172</v>
      </c>
      <c r="B14" s="17"/>
      <c r="C14" s="17"/>
      <c r="D14" s="3">
        <v>0</v>
      </c>
      <c r="E14" s="17"/>
      <c r="F14" s="3">
        <v>0</v>
      </c>
      <c r="G14" s="3">
        <v>0</v>
      </c>
    </row>
  </sheetData>
  <mergeCells count="5">
    <mergeCell ref="B1:C1"/>
    <mergeCell ref="A3:A4"/>
    <mergeCell ref="B3:D3"/>
    <mergeCell ref="E3:E4"/>
    <mergeCell ref="F3:G3"/>
  </mergeCells>
  <pageMargins left="0.75" right="0.75" top="1" bottom="1" header="0.5" footer="0.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5" x14ac:dyDescent="0.25"/>
  <cols>
    <col min="1" max="1" width="39.5703125" customWidth="1"/>
    <col min="2" max="2" width="65" customWidth="1"/>
    <col min="3" max="3" width="88.7109375" customWidth="1"/>
    <col min="4" max="4" width="33.140625" customWidth="1"/>
    <col min="5" max="5" width="34.28515625" customWidth="1"/>
  </cols>
  <sheetData>
    <row r="1" spans="1:5" ht="15" customHeight="1" thickBot="1" x14ac:dyDescent="0.3">
      <c r="A1" s="2" t="s">
        <v>228</v>
      </c>
      <c r="B1" s="2" t="s">
        <v>225</v>
      </c>
      <c r="C1" s="9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224</v>
      </c>
      <c r="B3" s="21" t="s">
        <v>152</v>
      </c>
      <c r="C3" s="21" t="s">
        <v>124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216</v>
      </c>
      <c r="B5" s="3">
        <v>2</v>
      </c>
      <c r="C5" s="17"/>
      <c r="D5" s="3">
        <v>1.05</v>
      </c>
      <c r="E5" s="3">
        <v>3</v>
      </c>
    </row>
    <row r="6" spans="1:5" ht="15.75" thickBot="1" x14ac:dyDescent="0.3">
      <c r="A6" s="2" t="s">
        <v>227</v>
      </c>
      <c r="B6" s="3">
        <v>1</v>
      </c>
      <c r="C6" s="17"/>
      <c r="D6" s="3">
        <v>0.53</v>
      </c>
      <c r="E6" s="3">
        <v>1.5</v>
      </c>
    </row>
    <row r="7" spans="1:5" ht="15.75" thickBot="1" x14ac:dyDescent="0.3">
      <c r="A7" s="2" t="s">
        <v>174</v>
      </c>
      <c r="B7" s="3">
        <v>0</v>
      </c>
      <c r="C7" s="17"/>
      <c r="D7" s="3">
        <v>0</v>
      </c>
      <c r="E7" s="3">
        <v>0</v>
      </c>
    </row>
    <row r="8" spans="1:5" ht="15.75" thickBot="1" x14ac:dyDescent="0.3">
      <c r="A8" s="15" t="s">
        <v>173</v>
      </c>
      <c r="B8" s="11">
        <v>3</v>
      </c>
      <c r="C8" s="3">
        <v>3</v>
      </c>
      <c r="D8" s="11">
        <v>1.58</v>
      </c>
      <c r="E8" s="11">
        <v>4.5</v>
      </c>
    </row>
  </sheetData>
  <mergeCells count="4">
    <mergeCell ref="A3:A4"/>
    <mergeCell ref="B3:B4"/>
    <mergeCell ref="C3:C4"/>
    <mergeCell ref="D3:E3"/>
  </mergeCells>
  <pageMargins left="0.75" right="0.75" top="1" bottom="1" header="0.5" footer="0.5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defaultRowHeight="15" x14ac:dyDescent="0.25"/>
  <cols>
    <col min="1" max="1" width="98.5703125" customWidth="1"/>
    <col min="2" max="2" width="89.7109375" customWidth="1"/>
    <col min="3" max="3" width="36.140625" customWidth="1"/>
    <col min="4" max="4" width="37.140625" customWidth="1"/>
  </cols>
  <sheetData>
    <row r="1" spans="1:4" ht="15" customHeight="1" thickBot="1" x14ac:dyDescent="0.3">
      <c r="A1" s="2" t="s">
        <v>84</v>
      </c>
      <c r="B1" s="33" t="s">
        <v>233</v>
      </c>
      <c r="C1" s="35"/>
      <c r="D1" s="16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36" t="s">
        <v>232</v>
      </c>
      <c r="B3" s="21" t="s">
        <v>145</v>
      </c>
      <c r="C3" s="30" t="s">
        <v>184</v>
      </c>
      <c r="D3" s="32"/>
    </row>
    <row r="4" spans="1:4" ht="15.75" thickBot="1" x14ac:dyDescent="0.3">
      <c r="A4" s="37"/>
      <c r="B4" s="22"/>
      <c r="C4" s="12" t="s">
        <v>166</v>
      </c>
      <c r="D4" s="12" t="s">
        <v>160</v>
      </c>
    </row>
    <row r="5" spans="1:4" ht="15.75" thickBot="1" x14ac:dyDescent="0.3">
      <c r="A5" s="2" t="s">
        <v>231</v>
      </c>
      <c r="B5" s="3" t="s">
        <v>13</v>
      </c>
      <c r="C5" s="3" t="s">
        <v>13</v>
      </c>
      <c r="D5" s="3" t="s">
        <v>13</v>
      </c>
    </row>
    <row r="6" spans="1:4" ht="15.75" thickBot="1" x14ac:dyDescent="0.3">
      <c r="A6" s="2" t="s">
        <v>230</v>
      </c>
      <c r="B6" s="3" t="s">
        <v>13</v>
      </c>
      <c r="C6" s="3" t="s">
        <v>13</v>
      </c>
      <c r="D6" s="3" t="s">
        <v>13</v>
      </c>
    </row>
    <row r="7" spans="1:4" ht="15.75" thickBot="1" x14ac:dyDescent="0.3">
      <c r="A7" s="2" t="s">
        <v>229</v>
      </c>
      <c r="B7" s="3" t="s">
        <v>13</v>
      </c>
      <c r="C7" s="3" t="s">
        <v>13</v>
      </c>
      <c r="D7" s="3" t="s">
        <v>13</v>
      </c>
    </row>
    <row r="8" spans="1:4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</row>
    <row r="9" spans="1:4" ht="15.75" thickBot="1" x14ac:dyDescent="0.3">
      <c r="A9" s="2" t="s">
        <v>172</v>
      </c>
      <c r="B9" s="17"/>
      <c r="C9" s="3" t="s">
        <v>13</v>
      </c>
      <c r="D9" s="3" t="s">
        <v>13</v>
      </c>
    </row>
  </sheetData>
  <mergeCells count="4">
    <mergeCell ref="B1:C1"/>
    <mergeCell ref="A3:A4"/>
    <mergeCell ref="B3:B4"/>
    <mergeCell ref="C3:D3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/>
  </sheetViews>
  <sheetFormatPr defaultRowHeight="15" x14ac:dyDescent="0.25"/>
  <cols>
    <col min="1" max="1" width="52.140625" customWidth="1"/>
    <col min="2" max="2" width="49" customWidth="1"/>
    <col min="3" max="3" width="25.140625" customWidth="1"/>
    <col min="4" max="4" width="31.7109375" customWidth="1"/>
    <col min="5" max="5" width="8.42578125" customWidth="1"/>
    <col min="6" max="7" width="19.7109375" customWidth="1"/>
    <col min="8" max="8" width="54.28515625" customWidth="1"/>
  </cols>
  <sheetData>
    <row r="1" spans="1:8" ht="15" customHeight="1" thickBot="1" x14ac:dyDescent="0.3">
      <c r="A1" s="2" t="s">
        <v>241</v>
      </c>
      <c r="B1" s="2" t="s">
        <v>240</v>
      </c>
      <c r="C1" s="9"/>
      <c r="D1" s="9"/>
      <c r="E1" s="9"/>
      <c r="F1" s="9"/>
      <c r="G1" s="9"/>
      <c r="H1" s="16"/>
    </row>
    <row r="2" spans="1:8" ht="15" customHeight="1" thickBot="1" x14ac:dyDescent="0.3">
      <c r="A2" s="7"/>
      <c r="B2" s="6"/>
      <c r="C2" s="6"/>
      <c r="D2" s="6"/>
      <c r="E2" s="6"/>
      <c r="F2" s="6"/>
      <c r="G2" s="6"/>
      <c r="H2" s="14"/>
    </row>
    <row r="3" spans="1:8" ht="15.75" thickBot="1" x14ac:dyDescent="0.3">
      <c r="A3" s="36" t="s">
        <v>206</v>
      </c>
      <c r="B3" s="36" t="s">
        <v>239</v>
      </c>
      <c r="C3" s="30" t="s">
        <v>152</v>
      </c>
      <c r="D3" s="31"/>
      <c r="E3" s="32"/>
      <c r="F3" s="30" t="s">
        <v>184</v>
      </c>
      <c r="G3" s="32"/>
      <c r="H3" s="21" t="s">
        <v>119</v>
      </c>
    </row>
    <row r="4" spans="1:8" ht="15.75" thickBot="1" x14ac:dyDescent="0.3">
      <c r="A4" s="37"/>
      <c r="B4" s="37"/>
      <c r="C4" s="12" t="s">
        <v>238</v>
      </c>
      <c r="D4" s="12" t="s">
        <v>237</v>
      </c>
      <c r="E4" s="12" t="s">
        <v>160</v>
      </c>
      <c r="F4" s="12" t="s">
        <v>166</v>
      </c>
      <c r="G4" s="12" t="s">
        <v>160</v>
      </c>
      <c r="H4" s="22"/>
    </row>
    <row r="5" spans="1:8" ht="15.75" thickBot="1" x14ac:dyDescent="0.3">
      <c r="A5" s="25" t="s">
        <v>204</v>
      </c>
      <c r="B5" s="2" t="s">
        <v>236</v>
      </c>
      <c r="C5" s="3">
        <v>34</v>
      </c>
      <c r="D5" s="3">
        <v>124</v>
      </c>
      <c r="E5" s="11">
        <v>158</v>
      </c>
      <c r="F5" s="3">
        <v>1947.67</v>
      </c>
      <c r="G5" s="3">
        <v>5563.64</v>
      </c>
      <c r="H5" s="3">
        <v>10890.74</v>
      </c>
    </row>
    <row r="6" spans="1:8" ht="15.75" thickBot="1" x14ac:dyDescent="0.3">
      <c r="A6" s="27"/>
      <c r="B6" s="2" t="s">
        <v>235</v>
      </c>
      <c r="C6" s="3">
        <v>6</v>
      </c>
      <c r="D6" s="3">
        <v>177</v>
      </c>
      <c r="E6" s="11">
        <v>183</v>
      </c>
      <c r="F6" s="3">
        <v>1728.59</v>
      </c>
      <c r="G6" s="3">
        <v>4958.18</v>
      </c>
      <c r="H6" s="3">
        <v>10059.89</v>
      </c>
    </row>
    <row r="7" spans="1:8" ht="15.75" thickBot="1" x14ac:dyDescent="0.3">
      <c r="A7" s="27"/>
      <c r="B7" s="2" t="s">
        <v>234</v>
      </c>
      <c r="C7" s="3">
        <v>10</v>
      </c>
      <c r="D7" s="3">
        <v>90</v>
      </c>
      <c r="E7" s="11">
        <v>100</v>
      </c>
      <c r="F7" s="3">
        <v>1975.68</v>
      </c>
      <c r="G7" s="3">
        <v>5643.69</v>
      </c>
      <c r="H7" s="3">
        <v>11212.53</v>
      </c>
    </row>
    <row r="8" spans="1:8" ht="15.75" thickBot="1" x14ac:dyDescent="0.3">
      <c r="A8" s="26"/>
      <c r="B8" s="2" t="s">
        <v>174</v>
      </c>
      <c r="C8" s="3">
        <v>1</v>
      </c>
      <c r="D8" s="3">
        <v>40</v>
      </c>
      <c r="E8" s="11">
        <v>41</v>
      </c>
      <c r="F8" s="3">
        <v>267.77</v>
      </c>
      <c r="G8" s="3">
        <v>764.78</v>
      </c>
      <c r="H8" s="3">
        <v>1518.68</v>
      </c>
    </row>
    <row r="9" spans="1:8" ht="15.75" thickBot="1" x14ac:dyDescent="0.3">
      <c r="A9" s="25" t="s">
        <v>203</v>
      </c>
      <c r="B9" s="2" t="s">
        <v>236</v>
      </c>
      <c r="C9" s="3">
        <v>34</v>
      </c>
      <c r="D9" s="3">
        <v>174</v>
      </c>
      <c r="E9" s="11">
        <v>208</v>
      </c>
      <c r="F9" s="3">
        <v>2339.25</v>
      </c>
      <c r="G9" s="3">
        <v>6681.87</v>
      </c>
      <c r="H9" s="3">
        <v>13390.06</v>
      </c>
    </row>
    <row r="10" spans="1:8" ht="15.75" thickBot="1" x14ac:dyDescent="0.3">
      <c r="A10" s="27"/>
      <c r="B10" s="2" t="s">
        <v>235</v>
      </c>
      <c r="C10" s="3">
        <v>5</v>
      </c>
      <c r="D10" s="3">
        <v>243</v>
      </c>
      <c r="E10" s="11">
        <v>248</v>
      </c>
      <c r="F10" s="3">
        <v>1439.43</v>
      </c>
      <c r="G10" s="3">
        <v>4111.43</v>
      </c>
      <c r="H10" s="3">
        <v>8277.81</v>
      </c>
    </row>
    <row r="11" spans="1:8" ht="15.75" thickBot="1" x14ac:dyDescent="0.3">
      <c r="A11" s="27"/>
      <c r="B11" s="2" t="s">
        <v>234</v>
      </c>
      <c r="C11" s="3">
        <v>6</v>
      </c>
      <c r="D11" s="3">
        <v>155</v>
      </c>
      <c r="E11" s="11">
        <v>161</v>
      </c>
      <c r="F11" s="3">
        <v>2549.89</v>
      </c>
      <c r="G11" s="3">
        <v>7283.54</v>
      </c>
      <c r="H11" s="3">
        <v>14348.41</v>
      </c>
    </row>
    <row r="12" spans="1:8" ht="15.75" thickBot="1" x14ac:dyDescent="0.3">
      <c r="A12" s="26"/>
      <c r="B12" s="2" t="s">
        <v>174</v>
      </c>
      <c r="C12" s="3">
        <v>1</v>
      </c>
      <c r="D12" s="3">
        <v>58</v>
      </c>
      <c r="E12" s="11">
        <v>59</v>
      </c>
      <c r="F12" s="3">
        <v>420.03</v>
      </c>
      <c r="G12" s="3">
        <v>1199.52</v>
      </c>
      <c r="H12" s="3">
        <v>2518.34</v>
      </c>
    </row>
    <row r="13" spans="1:8" ht="15.75" thickBot="1" x14ac:dyDescent="0.3">
      <c r="A13" s="25" t="s">
        <v>202</v>
      </c>
      <c r="B13" s="2" t="s">
        <v>236</v>
      </c>
      <c r="C13" s="3">
        <v>7</v>
      </c>
      <c r="D13" s="3">
        <v>25</v>
      </c>
      <c r="E13" s="11">
        <v>32</v>
      </c>
      <c r="F13" s="3">
        <v>444.47</v>
      </c>
      <c r="G13" s="3">
        <v>1269.42</v>
      </c>
      <c r="H13" s="3">
        <v>2502.02</v>
      </c>
    </row>
    <row r="14" spans="1:8" ht="15.75" thickBot="1" x14ac:dyDescent="0.3">
      <c r="A14" s="27"/>
      <c r="B14" s="2" t="s">
        <v>235</v>
      </c>
      <c r="C14" s="3">
        <v>0</v>
      </c>
      <c r="D14" s="3">
        <v>45</v>
      </c>
      <c r="E14" s="11">
        <v>45</v>
      </c>
      <c r="F14" s="3">
        <v>325.02999999999997</v>
      </c>
      <c r="G14" s="3">
        <v>928.49</v>
      </c>
      <c r="H14" s="3">
        <v>1927.56</v>
      </c>
    </row>
    <row r="15" spans="1:8" ht="15.75" thickBot="1" x14ac:dyDescent="0.3">
      <c r="A15" s="27"/>
      <c r="B15" s="2" t="s">
        <v>234</v>
      </c>
      <c r="C15" s="3">
        <v>0</v>
      </c>
      <c r="D15" s="3">
        <v>15</v>
      </c>
      <c r="E15" s="11">
        <v>15</v>
      </c>
      <c r="F15" s="3">
        <v>484.73</v>
      </c>
      <c r="G15" s="3">
        <v>1384.57</v>
      </c>
      <c r="H15" s="3">
        <v>2872.83</v>
      </c>
    </row>
    <row r="16" spans="1:8" ht="15.75" thickBot="1" x14ac:dyDescent="0.3">
      <c r="A16" s="26"/>
      <c r="B16" s="2" t="s">
        <v>174</v>
      </c>
      <c r="C16" s="3">
        <v>0</v>
      </c>
      <c r="D16" s="3">
        <v>7</v>
      </c>
      <c r="E16" s="11">
        <v>7</v>
      </c>
      <c r="F16" s="3">
        <v>36.36</v>
      </c>
      <c r="G16" s="3">
        <v>103.89</v>
      </c>
      <c r="H16" s="3">
        <v>214.01</v>
      </c>
    </row>
    <row r="17" spans="1:8" ht="15.75" thickBot="1" x14ac:dyDescent="0.3">
      <c r="A17" s="25" t="s">
        <v>201</v>
      </c>
      <c r="B17" s="2" t="s">
        <v>236</v>
      </c>
      <c r="C17" s="3">
        <v>44</v>
      </c>
      <c r="D17" s="3">
        <v>197</v>
      </c>
      <c r="E17" s="11">
        <v>241</v>
      </c>
      <c r="F17" s="3">
        <v>2641.59</v>
      </c>
      <c r="G17" s="3">
        <v>7545.75</v>
      </c>
      <c r="H17" s="3">
        <v>14429.87</v>
      </c>
    </row>
    <row r="18" spans="1:8" ht="15.75" thickBot="1" x14ac:dyDescent="0.3">
      <c r="A18" s="27"/>
      <c r="B18" s="2" t="s">
        <v>235</v>
      </c>
      <c r="C18" s="3">
        <v>8</v>
      </c>
      <c r="D18" s="3">
        <v>246</v>
      </c>
      <c r="E18" s="11">
        <v>254</v>
      </c>
      <c r="F18" s="3">
        <v>1894.98</v>
      </c>
      <c r="G18" s="3">
        <v>5412.43</v>
      </c>
      <c r="H18" s="3">
        <v>11453.83</v>
      </c>
    </row>
    <row r="19" spans="1:8" ht="15.75" thickBot="1" x14ac:dyDescent="0.3">
      <c r="A19" s="27"/>
      <c r="B19" s="2" t="s">
        <v>234</v>
      </c>
      <c r="C19" s="3">
        <v>4</v>
      </c>
      <c r="D19" s="3">
        <v>98</v>
      </c>
      <c r="E19" s="11">
        <v>102</v>
      </c>
      <c r="F19" s="3">
        <v>2133.86</v>
      </c>
      <c r="G19" s="3">
        <v>6095.47</v>
      </c>
      <c r="H19" s="3">
        <v>11747.26</v>
      </c>
    </row>
    <row r="20" spans="1:8" ht="15.75" thickBot="1" x14ac:dyDescent="0.3">
      <c r="A20" s="26"/>
      <c r="B20" s="2" t="s">
        <v>174</v>
      </c>
      <c r="C20" s="3">
        <v>4</v>
      </c>
      <c r="D20" s="3">
        <v>125</v>
      </c>
      <c r="E20" s="11">
        <v>129</v>
      </c>
      <c r="F20" s="3">
        <v>962.72</v>
      </c>
      <c r="G20" s="3">
        <v>2750.41</v>
      </c>
      <c r="H20" s="3">
        <v>5416.37</v>
      </c>
    </row>
    <row r="21" spans="1:8" ht="15.75" thickBot="1" x14ac:dyDescent="0.3">
      <c r="A21" s="25" t="s">
        <v>200</v>
      </c>
      <c r="B21" s="2" t="s">
        <v>236</v>
      </c>
      <c r="C21" s="3">
        <v>10</v>
      </c>
      <c r="D21" s="3">
        <v>3</v>
      </c>
      <c r="E21" s="11">
        <v>13</v>
      </c>
      <c r="F21" s="3">
        <v>167.48</v>
      </c>
      <c r="G21" s="3">
        <v>478.27</v>
      </c>
      <c r="H21" s="3">
        <v>878.22</v>
      </c>
    </row>
    <row r="22" spans="1:8" ht="15.75" thickBot="1" x14ac:dyDescent="0.3">
      <c r="A22" s="27"/>
      <c r="B22" s="2" t="s">
        <v>235</v>
      </c>
      <c r="C22" s="3">
        <v>1</v>
      </c>
      <c r="D22" s="3">
        <v>35</v>
      </c>
      <c r="E22" s="11">
        <v>36</v>
      </c>
      <c r="F22" s="3">
        <v>161.4</v>
      </c>
      <c r="G22" s="3">
        <v>460.94</v>
      </c>
      <c r="H22" s="3">
        <v>877.61</v>
      </c>
    </row>
    <row r="23" spans="1:8" ht="15.75" thickBot="1" x14ac:dyDescent="0.3">
      <c r="A23" s="27"/>
      <c r="B23" s="2" t="s">
        <v>234</v>
      </c>
      <c r="C23" s="3">
        <v>1</v>
      </c>
      <c r="D23" s="3">
        <v>17</v>
      </c>
      <c r="E23" s="11">
        <v>18</v>
      </c>
      <c r="F23" s="3">
        <v>408.51</v>
      </c>
      <c r="G23" s="3">
        <v>1167.05</v>
      </c>
      <c r="H23" s="3">
        <v>2256.09</v>
      </c>
    </row>
    <row r="24" spans="1:8" ht="15.75" thickBot="1" x14ac:dyDescent="0.3">
      <c r="A24" s="26"/>
      <c r="B24" s="2" t="s">
        <v>174</v>
      </c>
      <c r="C24" s="3">
        <v>0</v>
      </c>
      <c r="D24" s="3">
        <v>0</v>
      </c>
      <c r="E24" s="11">
        <v>0</v>
      </c>
      <c r="F24" s="3">
        <v>0</v>
      </c>
      <c r="G24" s="3">
        <v>0</v>
      </c>
      <c r="H24" s="3">
        <v>0</v>
      </c>
    </row>
    <row r="25" spans="1:8" ht="15.75" thickBot="1" x14ac:dyDescent="0.3">
      <c r="A25" s="25" t="s">
        <v>199</v>
      </c>
      <c r="B25" s="2" t="s">
        <v>236</v>
      </c>
      <c r="C25" s="3">
        <v>29</v>
      </c>
      <c r="D25" s="3">
        <v>43</v>
      </c>
      <c r="E25" s="11">
        <v>72</v>
      </c>
      <c r="F25" s="3">
        <v>827.23</v>
      </c>
      <c r="G25" s="3">
        <v>2362.81</v>
      </c>
      <c r="H25" s="3">
        <v>4556.5</v>
      </c>
    </row>
    <row r="26" spans="1:8" ht="15.75" thickBot="1" x14ac:dyDescent="0.3">
      <c r="A26" s="27"/>
      <c r="B26" s="2" t="s">
        <v>235</v>
      </c>
      <c r="C26" s="3">
        <v>13</v>
      </c>
      <c r="D26" s="3">
        <v>119</v>
      </c>
      <c r="E26" s="11">
        <v>132</v>
      </c>
      <c r="F26" s="3">
        <v>1453.43</v>
      </c>
      <c r="G26" s="3">
        <v>4151.49</v>
      </c>
      <c r="H26" s="3">
        <v>7941.68</v>
      </c>
    </row>
    <row r="27" spans="1:8" ht="15.75" thickBot="1" x14ac:dyDescent="0.3">
      <c r="A27" s="27"/>
      <c r="B27" s="2" t="s">
        <v>234</v>
      </c>
      <c r="C27" s="3">
        <v>16</v>
      </c>
      <c r="D27" s="3">
        <v>70</v>
      </c>
      <c r="E27" s="11">
        <v>86</v>
      </c>
      <c r="F27" s="3">
        <v>2312.31</v>
      </c>
      <c r="G27" s="3">
        <v>6604.67</v>
      </c>
      <c r="H27" s="3">
        <v>12278.87</v>
      </c>
    </row>
    <row r="28" spans="1:8" ht="15.75" thickBot="1" x14ac:dyDescent="0.3">
      <c r="A28" s="26"/>
      <c r="B28" s="2" t="s">
        <v>174</v>
      </c>
      <c r="C28" s="3">
        <v>0</v>
      </c>
      <c r="D28" s="3">
        <v>3</v>
      </c>
      <c r="E28" s="11">
        <v>3</v>
      </c>
      <c r="F28" s="3">
        <v>31.43</v>
      </c>
      <c r="G28" s="3">
        <v>89.79</v>
      </c>
      <c r="H28" s="3">
        <v>154.5</v>
      </c>
    </row>
    <row r="29" spans="1:8" ht="15.75" thickBot="1" x14ac:dyDescent="0.3">
      <c r="A29" s="25" t="s">
        <v>198</v>
      </c>
      <c r="B29" s="2" t="s">
        <v>236</v>
      </c>
      <c r="C29" s="3">
        <v>1</v>
      </c>
      <c r="D29" s="3">
        <v>0</v>
      </c>
      <c r="E29" s="11">
        <v>1</v>
      </c>
      <c r="F29" s="3">
        <v>10.65</v>
      </c>
      <c r="G29" s="3">
        <v>30.42</v>
      </c>
      <c r="H29" s="3">
        <v>60.85</v>
      </c>
    </row>
    <row r="30" spans="1:8" ht="15.75" thickBot="1" x14ac:dyDescent="0.3">
      <c r="A30" s="27"/>
      <c r="B30" s="2" t="s">
        <v>235</v>
      </c>
      <c r="C30" s="3">
        <v>0</v>
      </c>
      <c r="D30" s="3">
        <v>0</v>
      </c>
      <c r="E30" s="11">
        <v>0</v>
      </c>
      <c r="F30" s="3">
        <v>0</v>
      </c>
      <c r="G30" s="3">
        <v>0</v>
      </c>
      <c r="H30" s="3">
        <v>0</v>
      </c>
    </row>
    <row r="31" spans="1:8" ht="15.75" thickBot="1" x14ac:dyDescent="0.3">
      <c r="A31" s="27"/>
      <c r="B31" s="2" t="s">
        <v>234</v>
      </c>
      <c r="C31" s="3">
        <v>0</v>
      </c>
      <c r="D31" s="3">
        <v>0</v>
      </c>
      <c r="E31" s="11">
        <v>0</v>
      </c>
      <c r="F31" s="3">
        <v>0</v>
      </c>
      <c r="G31" s="3">
        <v>0</v>
      </c>
      <c r="H31" s="3">
        <v>0</v>
      </c>
    </row>
    <row r="32" spans="1:8" ht="15.75" thickBot="1" x14ac:dyDescent="0.3">
      <c r="A32" s="26"/>
      <c r="B32" s="2" t="s">
        <v>174</v>
      </c>
      <c r="C32" s="3">
        <v>0</v>
      </c>
      <c r="D32" s="3">
        <v>0</v>
      </c>
      <c r="E32" s="11">
        <v>0</v>
      </c>
      <c r="F32" s="3">
        <v>0</v>
      </c>
      <c r="G32" s="3">
        <v>0</v>
      </c>
      <c r="H32" s="3">
        <v>0</v>
      </c>
    </row>
    <row r="33" spans="1:8" ht="15.75" thickBot="1" x14ac:dyDescent="0.3">
      <c r="A33" s="25" t="s">
        <v>197</v>
      </c>
      <c r="B33" s="2" t="s">
        <v>236</v>
      </c>
      <c r="C33" s="3">
        <v>0</v>
      </c>
      <c r="D33" s="3">
        <v>2</v>
      </c>
      <c r="E33" s="11">
        <v>2</v>
      </c>
      <c r="F33" s="3">
        <v>24.25</v>
      </c>
      <c r="G33" s="3">
        <v>69.3</v>
      </c>
      <c r="H33" s="3">
        <v>135.29</v>
      </c>
    </row>
    <row r="34" spans="1:8" ht="15.75" thickBot="1" x14ac:dyDescent="0.3">
      <c r="A34" s="27"/>
      <c r="B34" s="2" t="s">
        <v>235</v>
      </c>
      <c r="C34" s="3">
        <v>0</v>
      </c>
      <c r="D34" s="3">
        <v>5</v>
      </c>
      <c r="E34" s="11">
        <v>5</v>
      </c>
      <c r="F34" s="3">
        <v>22.9</v>
      </c>
      <c r="G34" s="3">
        <v>65.45</v>
      </c>
      <c r="H34" s="3">
        <v>126.28</v>
      </c>
    </row>
    <row r="35" spans="1:8" ht="15.75" thickBot="1" x14ac:dyDescent="0.3">
      <c r="A35" s="27"/>
      <c r="B35" s="2" t="s">
        <v>234</v>
      </c>
      <c r="C35" s="3">
        <v>0</v>
      </c>
      <c r="D35" s="3">
        <v>3</v>
      </c>
      <c r="E35" s="11">
        <v>3</v>
      </c>
      <c r="F35" s="3">
        <v>90.38</v>
      </c>
      <c r="G35" s="3">
        <v>258.27</v>
      </c>
      <c r="H35" s="3">
        <v>516.54</v>
      </c>
    </row>
    <row r="36" spans="1:8" ht="15.75" thickBot="1" x14ac:dyDescent="0.3">
      <c r="A36" s="26"/>
      <c r="B36" s="2" t="s">
        <v>174</v>
      </c>
      <c r="C36" s="3">
        <v>0</v>
      </c>
      <c r="D36" s="3">
        <v>0</v>
      </c>
      <c r="E36" s="11">
        <v>0</v>
      </c>
      <c r="F36" s="3">
        <v>0</v>
      </c>
      <c r="G36" s="3">
        <v>0</v>
      </c>
      <c r="H36" s="3">
        <v>0</v>
      </c>
    </row>
    <row r="37" spans="1:8" ht="15.75" thickBot="1" x14ac:dyDescent="0.3">
      <c r="A37" s="25" t="s">
        <v>196</v>
      </c>
      <c r="B37" s="2" t="s">
        <v>236</v>
      </c>
      <c r="C37" s="3">
        <v>16</v>
      </c>
      <c r="D37" s="3">
        <v>17</v>
      </c>
      <c r="E37" s="11">
        <v>33</v>
      </c>
      <c r="F37" s="3">
        <v>479.91</v>
      </c>
      <c r="G37" s="3">
        <v>1370.63</v>
      </c>
      <c r="H37" s="3">
        <v>2717.55</v>
      </c>
    </row>
    <row r="38" spans="1:8" ht="15.75" thickBot="1" x14ac:dyDescent="0.3">
      <c r="A38" s="27"/>
      <c r="B38" s="2" t="s">
        <v>235</v>
      </c>
      <c r="C38" s="3">
        <v>4</v>
      </c>
      <c r="D38" s="3">
        <v>54</v>
      </c>
      <c r="E38" s="11">
        <v>58</v>
      </c>
      <c r="F38" s="3">
        <v>694.87</v>
      </c>
      <c r="G38" s="3">
        <v>1984.87</v>
      </c>
      <c r="H38" s="3">
        <v>3789.51</v>
      </c>
    </row>
    <row r="39" spans="1:8" ht="15.75" thickBot="1" x14ac:dyDescent="0.3">
      <c r="A39" s="27"/>
      <c r="B39" s="2" t="s">
        <v>234</v>
      </c>
      <c r="C39" s="3">
        <v>5</v>
      </c>
      <c r="D39" s="3">
        <v>27</v>
      </c>
      <c r="E39" s="11">
        <v>32</v>
      </c>
      <c r="F39" s="3">
        <v>368.31</v>
      </c>
      <c r="G39" s="3">
        <v>1052.1099999999999</v>
      </c>
      <c r="H39" s="3">
        <v>2053.04</v>
      </c>
    </row>
    <row r="40" spans="1:8" ht="15.75" thickBot="1" x14ac:dyDescent="0.3">
      <c r="A40" s="26"/>
      <c r="B40" s="2" t="s">
        <v>174</v>
      </c>
      <c r="C40" s="3">
        <v>2</v>
      </c>
      <c r="D40" s="3">
        <v>15</v>
      </c>
      <c r="E40" s="11">
        <v>17</v>
      </c>
      <c r="F40" s="3">
        <v>63.52</v>
      </c>
      <c r="G40" s="3">
        <v>181.51</v>
      </c>
      <c r="H40" s="3">
        <v>363.76</v>
      </c>
    </row>
    <row r="41" spans="1:8" ht="15.75" thickBot="1" x14ac:dyDescent="0.3">
      <c r="A41" s="25" t="s">
        <v>174</v>
      </c>
      <c r="B41" s="2" t="s">
        <v>236</v>
      </c>
      <c r="C41" s="3">
        <v>0</v>
      </c>
      <c r="D41" s="3">
        <v>0</v>
      </c>
      <c r="E41" s="11">
        <v>0</v>
      </c>
      <c r="F41" s="3">
        <v>0</v>
      </c>
      <c r="G41" s="3">
        <v>0</v>
      </c>
      <c r="H41" s="3">
        <v>0</v>
      </c>
    </row>
    <row r="42" spans="1:8" ht="15.75" thickBot="1" x14ac:dyDescent="0.3">
      <c r="A42" s="27"/>
      <c r="B42" s="2" t="s">
        <v>235</v>
      </c>
      <c r="C42" s="3">
        <v>0</v>
      </c>
      <c r="D42" s="3">
        <v>0</v>
      </c>
      <c r="E42" s="11">
        <v>0</v>
      </c>
      <c r="F42" s="3">
        <v>0</v>
      </c>
      <c r="G42" s="3">
        <v>0</v>
      </c>
      <c r="H42" s="3">
        <v>0</v>
      </c>
    </row>
    <row r="43" spans="1:8" ht="15.75" thickBot="1" x14ac:dyDescent="0.3">
      <c r="A43" s="27"/>
      <c r="B43" s="2" t="s">
        <v>234</v>
      </c>
      <c r="C43" s="3">
        <v>0</v>
      </c>
      <c r="D43" s="3">
        <v>0</v>
      </c>
      <c r="E43" s="11">
        <v>0</v>
      </c>
      <c r="F43" s="3">
        <v>0</v>
      </c>
      <c r="G43" s="3">
        <v>0</v>
      </c>
      <c r="H43" s="3">
        <v>0</v>
      </c>
    </row>
    <row r="44" spans="1:8" ht="15.75" thickBot="1" x14ac:dyDescent="0.3">
      <c r="A44" s="26"/>
      <c r="B44" s="2" t="s">
        <v>174</v>
      </c>
      <c r="C44" s="3">
        <v>0</v>
      </c>
      <c r="D44" s="3">
        <v>0</v>
      </c>
      <c r="E44" s="11">
        <v>0</v>
      </c>
      <c r="F44" s="3">
        <v>0</v>
      </c>
      <c r="G44" s="3">
        <v>0</v>
      </c>
      <c r="H44" s="3">
        <v>0</v>
      </c>
    </row>
    <row r="45" spans="1:8" ht="15.75" thickBot="1" x14ac:dyDescent="0.3">
      <c r="A45" s="40" t="s">
        <v>173</v>
      </c>
      <c r="B45" s="41"/>
      <c r="C45" s="11">
        <v>262</v>
      </c>
      <c r="D45" s="11">
        <v>2232</v>
      </c>
      <c r="E45" s="11">
        <v>2494</v>
      </c>
      <c r="F45" s="11">
        <v>28708.63</v>
      </c>
      <c r="G45" s="11">
        <v>82024.66</v>
      </c>
      <c r="H45" s="11">
        <v>161486.5</v>
      </c>
    </row>
    <row r="46" spans="1:8" ht="15.75" thickBot="1" x14ac:dyDescent="0.3">
      <c r="A46" s="33" t="s">
        <v>172</v>
      </c>
      <c r="B46" s="35"/>
      <c r="C46" s="17"/>
      <c r="D46" s="17"/>
      <c r="E46" s="3">
        <v>546</v>
      </c>
      <c r="F46" s="3">
        <v>4009.66</v>
      </c>
      <c r="G46" s="3">
        <v>11456.16</v>
      </c>
      <c r="H46" s="17"/>
    </row>
  </sheetData>
  <mergeCells count="17">
    <mergeCell ref="H3:H4"/>
    <mergeCell ref="A5:A8"/>
    <mergeCell ref="A33:A36"/>
    <mergeCell ref="A37:A40"/>
    <mergeCell ref="A41:A44"/>
    <mergeCell ref="A29:A32"/>
    <mergeCell ref="A3:A4"/>
    <mergeCell ref="B3:B4"/>
    <mergeCell ref="C3:E3"/>
    <mergeCell ref="F3:G3"/>
    <mergeCell ref="A45:B45"/>
    <mergeCell ref="A46:B46"/>
    <mergeCell ref="A9:A12"/>
    <mergeCell ref="A13:A16"/>
    <mergeCell ref="A17:A20"/>
    <mergeCell ref="A21:A24"/>
    <mergeCell ref="A25:A28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/>
  </sheetViews>
  <sheetFormatPr defaultRowHeight="15" x14ac:dyDescent="0.25"/>
  <cols>
    <col min="1" max="1" width="51.42578125" customWidth="1"/>
    <col min="2" max="2" width="70.42578125" customWidth="1"/>
    <col min="3" max="3" width="35.140625" customWidth="1"/>
    <col min="4" max="4" width="110.28515625" customWidth="1"/>
  </cols>
  <sheetData>
    <row r="1" spans="1:4" ht="15" customHeight="1" thickBot="1" x14ac:dyDescent="0.3">
      <c r="A1" s="2" t="s">
        <v>244</v>
      </c>
      <c r="B1" s="33" t="s">
        <v>240</v>
      </c>
      <c r="C1" s="35"/>
      <c r="D1" s="16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18" t="s">
        <v>214</v>
      </c>
      <c r="B3" s="18" t="s">
        <v>194</v>
      </c>
      <c r="C3" s="18" t="s">
        <v>193</v>
      </c>
      <c r="D3" s="12" t="s">
        <v>133</v>
      </c>
    </row>
    <row r="4" spans="1:4" ht="15.75" thickBot="1" x14ac:dyDescent="0.3">
      <c r="A4" s="25" t="s">
        <v>243</v>
      </c>
      <c r="B4" s="25" t="s">
        <v>192</v>
      </c>
      <c r="C4" s="2" t="s">
        <v>190</v>
      </c>
      <c r="D4" s="3">
        <v>435</v>
      </c>
    </row>
    <row r="5" spans="1:4" ht="15.75" thickBot="1" x14ac:dyDescent="0.3">
      <c r="A5" s="27"/>
      <c r="B5" s="26"/>
      <c r="C5" s="2">
        <f xml:space="preserve"> 40</f>
        <v>40</v>
      </c>
      <c r="D5" s="3">
        <v>672</v>
      </c>
    </row>
    <row r="6" spans="1:4" ht="15.75" thickBot="1" x14ac:dyDescent="0.3">
      <c r="A6" s="27"/>
      <c r="B6" s="25" t="s">
        <v>191</v>
      </c>
      <c r="C6" s="2" t="s">
        <v>190</v>
      </c>
      <c r="D6" s="3">
        <v>210</v>
      </c>
    </row>
    <row r="7" spans="1:4" ht="15.75" thickBot="1" x14ac:dyDescent="0.3">
      <c r="A7" s="27"/>
      <c r="B7" s="26"/>
      <c r="C7" s="2">
        <f xml:space="preserve"> 40</f>
        <v>40</v>
      </c>
      <c r="D7" s="3">
        <v>443</v>
      </c>
    </row>
    <row r="8" spans="1:4" ht="15.75" thickBot="1" x14ac:dyDescent="0.3">
      <c r="A8" s="26"/>
      <c r="B8" s="33" t="s">
        <v>160</v>
      </c>
      <c r="C8" s="35"/>
      <c r="D8" s="11">
        <v>1760</v>
      </c>
    </row>
    <row r="9" spans="1:4" ht="15.75" thickBot="1" x14ac:dyDescent="0.3">
      <c r="A9" s="33" t="s">
        <v>242</v>
      </c>
      <c r="B9" s="34"/>
      <c r="C9" s="35"/>
      <c r="D9" s="3">
        <v>190</v>
      </c>
    </row>
    <row r="10" spans="1:4" ht="15.75" thickBot="1" x14ac:dyDescent="0.3">
      <c r="A10" s="40" t="s">
        <v>160</v>
      </c>
      <c r="B10" s="42"/>
      <c r="C10" s="41"/>
      <c r="D10" s="11">
        <v>1950</v>
      </c>
    </row>
  </sheetData>
  <mergeCells count="7">
    <mergeCell ref="A10:C10"/>
    <mergeCell ref="B1:C1"/>
    <mergeCell ref="A4:A8"/>
    <mergeCell ref="B4:B5"/>
    <mergeCell ref="B6:B7"/>
    <mergeCell ref="B8:C8"/>
    <mergeCell ref="A9:C9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/>
  </sheetViews>
  <sheetFormatPr defaultRowHeight="15" x14ac:dyDescent="0.25"/>
  <cols>
    <col min="1" max="1" width="62.5703125" customWidth="1"/>
    <col min="2" max="2" width="57.42578125" customWidth="1"/>
    <col min="3" max="3" width="24.42578125" customWidth="1"/>
    <col min="4" max="4" width="10" customWidth="1"/>
    <col min="5" max="6" width="23.140625" customWidth="1"/>
    <col min="7" max="7" width="63" customWidth="1"/>
  </cols>
  <sheetData>
    <row r="1" spans="1:7" ht="15" customHeight="1" thickBot="1" x14ac:dyDescent="0.3">
      <c r="A1" s="2" t="s">
        <v>253</v>
      </c>
      <c r="B1" s="2" t="s">
        <v>240</v>
      </c>
      <c r="C1" s="9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252</v>
      </c>
      <c r="B3" s="30" t="s">
        <v>152</v>
      </c>
      <c r="C3" s="31"/>
      <c r="D3" s="32"/>
      <c r="E3" s="30" t="s">
        <v>184</v>
      </c>
      <c r="F3" s="32"/>
      <c r="G3" s="21" t="s">
        <v>119</v>
      </c>
    </row>
    <row r="4" spans="1:7" ht="15.75" thickBot="1" x14ac:dyDescent="0.3">
      <c r="A4" s="37"/>
      <c r="B4" s="12" t="s">
        <v>238</v>
      </c>
      <c r="C4" s="12" t="s">
        <v>251</v>
      </c>
      <c r="D4" s="12" t="s">
        <v>160</v>
      </c>
      <c r="E4" s="12" t="s">
        <v>166</v>
      </c>
      <c r="F4" s="12" t="s">
        <v>160</v>
      </c>
      <c r="G4" s="22"/>
    </row>
    <row r="5" spans="1:7" ht="15.75" thickBot="1" x14ac:dyDescent="0.3">
      <c r="A5" s="2" t="s">
        <v>250</v>
      </c>
      <c r="B5" s="3">
        <v>0</v>
      </c>
      <c r="C5" s="3">
        <v>0</v>
      </c>
      <c r="D5" s="11">
        <v>0</v>
      </c>
      <c r="E5" s="3">
        <v>0</v>
      </c>
      <c r="F5" s="3">
        <v>0</v>
      </c>
      <c r="G5" s="3">
        <v>0</v>
      </c>
    </row>
    <row r="6" spans="1:7" ht="15.75" thickBot="1" x14ac:dyDescent="0.3">
      <c r="A6" s="2" t="s">
        <v>249</v>
      </c>
      <c r="B6" s="3">
        <v>0</v>
      </c>
      <c r="C6" s="3">
        <v>0</v>
      </c>
      <c r="D6" s="11">
        <v>0</v>
      </c>
      <c r="E6" s="3">
        <v>0</v>
      </c>
      <c r="F6" s="3">
        <v>0</v>
      </c>
      <c r="G6" s="3">
        <v>0</v>
      </c>
    </row>
    <row r="7" spans="1:7" ht="15.75" thickBot="1" x14ac:dyDescent="0.3">
      <c r="A7" s="2" t="s">
        <v>159</v>
      </c>
      <c r="B7" s="3">
        <v>211</v>
      </c>
      <c r="C7" s="3">
        <v>1664</v>
      </c>
      <c r="D7" s="11">
        <v>1875</v>
      </c>
      <c r="E7" s="3">
        <v>22366.28</v>
      </c>
      <c r="F7" s="3">
        <v>63887.8</v>
      </c>
      <c r="G7" s="3">
        <v>122219.01</v>
      </c>
    </row>
    <row r="8" spans="1:7" ht="15.75" thickBot="1" x14ac:dyDescent="0.3">
      <c r="A8" s="2" t="s">
        <v>248</v>
      </c>
      <c r="B8" s="3">
        <v>0</v>
      </c>
      <c r="C8" s="3">
        <v>12</v>
      </c>
      <c r="D8" s="11">
        <v>12</v>
      </c>
      <c r="E8" s="3">
        <v>129.37</v>
      </c>
      <c r="F8" s="3">
        <v>369.61</v>
      </c>
      <c r="G8" s="3">
        <v>873.01</v>
      </c>
    </row>
    <row r="9" spans="1:7" ht="15.75" thickBot="1" x14ac:dyDescent="0.3">
      <c r="A9" s="2" t="s">
        <v>247</v>
      </c>
      <c r="B9" s="3">
        <v>0</v>
      </c>
      <c r="C9" s="3">
        <v>0</v>
      </c>
      <c r="D9" s="11">
        <v>0</v>
      </c>
      <c r="E9" s="3">
        <v>0</v>
      </c>
      <c r="F9" s="3">
        <v>0</v>
      </c>
      <c r="G9" s="3">
        <v>0</v>
      </c>
    </row>
    <row r="10" spans="1:7" ht="15.75" thickBot="1" x14ac:dyDescent="0.3">
      <c r="A10" s="2" t="s">
        <v>246</v>
      </c>
      <c r="B10" s="3">
        <v>0</v>
      </c>
      <c r="C10" s="3">
        <v>0</v>
      </c>
      <c r="D10" s="11">
        <v>0</v>
      </c>
      <c r="E10" s="3">
        <v>0</v>
      </c>
      <c r="F10" s="3">
        <v>0</v>
      </c>
      <c r="G10" s="3">
        <v>0</v>
      </c>
    </row>
    <row r="11" spans="1:7" ht="15.75" thickBot="1" x14ac:dyDescent="0.3">
      <c r="A11" s="2" t="s">
        <v>245</v>
      </c>
      <c r="B11" s="3">
        <v>0</v>
      </c>
      <c r="C11" s="3">
        <v>0</v>
      </c>
      <c r="D11" s="11">
        <v>0</v>
      </c>
      <c r="E11" s="3">
        <v>0</v>
      </c>
      <c r="F11" s="3">
        <v>0</v>
      </c>
      <c r="G11" s="3">
        <v>0</v>
      </c>
    </row>
    <row r="12" spans="1:7" ht="15.75" thickBot="1" x14ac:dyDescent="0.3">
      <c r="A12" s="2" t="s">
        <v>174</v>
      </c>
      <c r="B12" s="3">
        <v>54</v>
      </c>
      <c r="C12" s="3">
        <v>553</v>
      </c>
      <c r="D12" s="11">
        <v>607</v>
      </c>
      <c r="E12" s="3">
        <v>6212.98</v>
      </c>
      <c r="F12" s="3">
        <v>17767.25</v>
      </c>
      <c r="G12" s="3">
        <v>38394.480000000003</v>
      </c>
    </row>
    <row r="13" spans="1:7" ht="15.75" thickBot="1" x14ac:dyDescent="0.3">
      <c r="A13" s="15" t="s">
        <v>173</v>
      </c>
      <c r="B13" s="11">
        <v>265</v>
      </c>
      <c r="C13" s="11">
        <v>2229</v>
      </c>
      <c r="D13" s="11">
        <v>2494</v>
      </c>
      <c r="E13" s="11">
        <v>28708.63</v>
      </c>
      <c r="F13" s="11">
        <v>82024.66</v>
      </c>
      <c r="G13" s="11">
        <v>161486.5</v>
      </c>
    </row>
  </sheetData>
  <mergeCells count="4">
    <mergeCell ref="A3:A4"/>
    <mergeCell ref="B3:D3"/>
    <mergeCell ref="E3:F3"/>
    <mergeCell ref="G3:G4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59.5703125" customWidth="1"/>
    <col min="2" max="2" width="42.7109375" customWidth="1"/>
    <col min="3" max="3" width="53.7109375" customWidth="1"/>
    <col min="4" max="5" width="22" customWidth="1"/>
    <col min="6" max="6" width="60.140625" customWidth="1"/>
  </cols>
  <sheetData>
    <row r="1" spans="1:6" ht="15" customHeight="1" thickBot="1" x14ac:dyDescent="0.3">
      <c r="A1" s="2" t="s">
        <v>257</v>
      </c>
      <c r="B1" s="33" t="s">
        <v>81</v>
      </c>
      <c r="C1" s="35"/>
      <c r="D1" s="9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256</v>
      </c>
      <c r="B3" s="21" t="s">
        <v>152</v>
      </c>
      <c r="C3" s="21" t="s">
        <v>128</v>
      </c>
      <c r="D3" s="30" t="s">
        <v>184</v>
      </c>
      <c r="E3" s="32"/>
      <c r="F3" s="21" t="s">
        <v>119</v>
      </c>
    </row>
    <row r="4" spans="1:6" ht="15.75" thickBot="1" x14ac:dyDescent="0.3">
      <c r="A4" s="37"/>
      <c r="B4" s="22"/>
      <c r="C4" s="22"/>
      <c r="D4" s="12" t="s">
        <v>166</v>
      </c>
      <c r="E4" s="12" t="s">
        <v>160</v>
      </c>
      <c r="F4" s="22"/>
    </row>
    <row r="5" spans="1:6" ht="15.75" thickBot="1" x14ac:dyDescent="0.3">
      <c r="A5" s="2" t="s">
        <v>255</v>
      </c>
      <c r="B5" s="3">
        <v>63</v>
      </c>
      <c r="C5" s="3">
        <v>48</v>
      </c>
      <c r="D5" s="3">
        <v>1354.24</v>
      </c>
      <c r="E5" s="3">
        <v>3869.26</v>
      </c>
      <c r="F5" s="3">
        <v>6448.77</v>
      </c>
    </row>
    <row r="6" spans="1:6" ht="15.75" thickBot="1" x14ac:dyDescent="0.3">
      <c r="A6" s="2" t="s">
        <v>254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ht="15.75" thickBot="1" x14ac:dyDescent="0.3">
      <c r="A7" s="2" t="s">
        <v>174</v>
      </c>
      <c r="B7" s="3">
        <v>1</v>
      </c>
      <c r="C7" s="3">
        <v>1</v>
      </c>
      <c r="D7" s="3">
        <v>12.95</v>
      </c>
      <c r="E7" s="3">
        <v>37</v>
      </c>
      <c r="F7" s="3">
        <v>61.67</v>
      </c>
    </row>
    <row r="8" spans="1:6" ht="15.75" thickBot="1" x14ac:dyDescent="0.3">
      <c r="A8" s="15" t="s">
        <v>173</v>
      </c>
      <c r="B8" s="11">
        <v>64</v>
      </c>
      <c r="C8" s="11">
        <v>49</v>
      </c>
      <c r="D8" s="11">
        <v>1367.19</v>
      </c>
      <c r="E8" s="11">
        <v>3906.26</v>
      </c>
      <c r="F8" s="11">
        <v>6510.44</v>
      </c>
    </row>
    <row r="9" spans="1:6" ht="15.75" thickBot="1" x14ac:dyDescent="0.3">
      <c r="A9" s="2" t="s">
        <v>172</v>
      </c>
      <c r="B9" s="3">
        <v>31</v>
      </c>
      <c r="C9" s="17"/>
      <c r="D9" s="3">
        <v>381.91</v>
      </c>
      <c r="E9" s="3">
        <v>1091.1600000000001</v>
      </c>
      <c r="F9" s="17"/>
    </row>
  </sheetData>
  <mergeCells count="6">
    <mergeCell ref="F3:F4"/>
    <mergeCell ref="B1:C1"/>
    <mergeCell ref="A3:A4"/>
    <mergeCell ref="B3:B4"/>
    <mergeCell ref="C3:C4"/>
    <mergeCell ref="D3:E3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/>
  </sheetViews>
  <sheetFormatPr defaultRowHeight="15" x14ac:dyDescent="0.25"/>
  <cols>
    <col min="1" max="1" width="59.5703125" customWidth="1"/>
    <col min="2" max="2" width="42.7109375" customWidth="1"/>
    <col min="3" max="3" width="53.7109375" customWidth="1"/>
    <col min="4" max="5" width="22" customWidth="1"/>
    <col min="6" max="6" width="60.140625" customWidth="1"/>
  </cols>
  <sheetData>
    <row r="1" spans="1:6" ht="15" customHeight="1" thickBot="1" x14ac:dyDescent="0.3">
      <c r="A1" s="2" t="s">
        <v>258</v>
      </c>
      <c r="B1" s="33" t="s">
        <v>81</v>
      </c>
      <c r="C1" s="35"/>
      <c r="D1" s="9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252</v>
      </c>
      <c r="B3" s="21" t="s">
        <v>152</v>
      </c>
      <c r="C3" s="21" t="s">
        <v>128</v>
      </c>
      <c r="D3" s="30" t="s">
        <v>184</v>
      </c>
      <c r="E3" s="32"/>
      <c r="F3" s="21" t="s">
        <v>119</v>
      </c>
    </row>
    <row r="4" spans="1:6" ht="15.75" thickBot="1" x14ac:dyDescent="0.3">
      <c r="A4" s="37"/>
      <c r="B4" s="22"/>
      <c r="C4" s="22"/>
      <c r="D4" s="12" t="s">
        <v>166</v>
      </c>
      <c r="E4" s="12" t="s">
        <v>160</v>
      </c>
      <c r="F4" s="22"/>
    </row>
    <row r="5" spans="1:6" ht="15.75" thickBot="1" x14ac:dyDescent="0.3">
      <c r="A5" s="2" t="s">
        <v>250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ht="15.75" thickBot="1" x14ac:dyDescent="0.3">
      <c r="A6" s="2" t="s">
        <v>159</v>
      </c>
      <c r="B6" s="3">
        <v>60</v>
      </c>
      <c r="C6" s="3">
        <v>45</v>
      </c>
      <c r="D6" s="3">
        <v>1330.57</v>
      </c>
      <c r="E6" s="3">
        <v>3801.62</v>
      </c>
      <c r="F6" s="3">
        <v>6313.99</v>
      </c>
    </row>
    <row r="7" spans="1:6" ht="15.75" thickBot="1" x14ac:dyDescent="0.3">
      <c r="A7" s="2" t="s">
        <v>248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ht="15.75" thickBot="1" x14ac:dyDescent="0.3">
      <c r="A8" s="2" t="s">
        <v>247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ht="15.75" thickBot="1" x14ac:dyDescent="0.3">
      <c r="A9" s="2" t="s">
        <v>246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ht="15.75" thickBot="1" x14ac:dyDescent="0.3">
      <c r="A10" s="2" t="s">
        <v>245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ht="15.75" thickBot="1" x14ac:dyDescent="0.3">
      <c r="A11" s="2" t="s">
        <v>174</v>
      </c>
      <c r="B11" s="3">
        <v>4</v>
      </c>
      <c r="C11" s="3">
        <v>4</v>
      </c>
      <c r="D11" s="3">
        <v>36.619999999999997</v>
      </c>
      <c r="E11" s="3">
        <v>104.64</v>
      </c>
      <c r="F11" s="3">
        <v>196.45</v>
      </c>
    </row>
    <row r="12" spans="1:6" ht="15.75" thickBot="1" x14ac:dyDescent="0.3">
      <c r="A12" s="15" t="s">
        <v>173</v>
      </c>
      <c r="B12" s="11">
        <v>64</v>
      </c>
      <c r="C12" s="11">
        <v>49</v>
      </c>
      <c r="D12" s="11">
        <v>1367.19</v>
      </c>
      <c r="E12" s="11">
        <v>3906.26</v>
      </c>
      <c r="F12" s="11">
        <v>6510.44</v>
      </c>
    </row>
  </sheetData>
  <mergeCells count="6">
    <mergeCell ref="F3:F4"/>
    <mergeCell ref="B1:C1"/>
    <mergeCell ref="A3:A4"/>
    <mergeCell ref="B3:B4"/>
    <mergeCell ref="C3:C4"/>
    <mergeCell ref="D3:E3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5" x14ac:dyDescent="0.25"/>
  <cols>
    <col min="1" max="1" width="20.5703125" customWidth="1"/>
    <col min="2" max="2" width="36.7109375" customWidth="1"/>
    <col min="3" max="3" width="26.28515625" customWidth="1"/>
    <col min="4" max="4" width="33" customWidth="1"/>
    <col min="5" max="5" width="8.85546875" customWidth="1"/>
    <col min="6" max="6" width="43.28515625" customWidth="1"/>
    <col min="7" max="7" width="19.28515625" customWidth="1"/>
    <col min="8" max="8" width="21.85546875" customWidth="1"/>
    <col min="9" max="9" width="56.28515625" customWidth="1"/>
  </cols>
  <sheetData>
    <row r="1" spans="1:9" ht="15" customHeight="1" thickBot="1" x14ac:dyDescent="0.3">
      <c r="A1" s="2" t="s">
        <v>267</v>
      </c>
      <c r="B1" s="33" t="s">
        <v>266</v>
      </c>
      <c r="C1" s="35"/>
      <c r="D1" s="9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265</v>
      </c>
      <c r="B3" s="36" t="s">
        <v>264</v>
      </c>
      <c r="C3" s="30" t="s">
        <v>152</v>
      </c>
      <c r="D3" s="31"/>
      <c r="E3" s="32"/>
      <c r="F3" s="21" t="s">
        <v>144</v>
      </c>
      <c r="G3" s="30" t="s">
        <v>184</v>
      </c>
      <c r="H3" s="32"/>
      <c r="I3" s="21" t="s">
        <v>119</v>
      </c>
    </row>
    <row r="4" spans="1:9" ht="15.75" thickBot="1" x14ac:dyDescent="0.3">
      <c r="A4" s="37"/>
      <c r="B4" s="37"/>
      <c r="C4" s="12" t="s">
        <v>238</v>
      </c>
      <c r="D4" s="12" t="s">
        <v>237</v>
      </c>
      <c r="E4" s="12" t="s">
        <v>160</v>
      </c>
      <c r="F4" s="22"/>
      <c r="G4" s="12" t="s">
        <v>166</v>
      </c>
      <c r="H4" s="12" t="s">
        <v>160</v>
      </c>
      <c r="I4" s="22"/>
    </row>
    <row r="5" spans="1:9" ht="15.75" thickBot="1" x14ac:dyDescent="0.3">
      <c r="A5" s="25" t="s">
        <v>263</v>
      </c>
      <c r="B5" s="2" t="s">
        <v>204</v>
      </c>
      <c r="C5" s="3">
        <v>0</v>
      </c>
      <c r="D5" s="3">
        <v>0</v>
      </c>
      <c r="E5" s="11">
        <v>0</v>
      </c>
      <c r="F5" s="3">
        <v>0</v>
      </c>
      <c r="G5" s="3">
        <v>0</v>
      </c>
      <c r="H5" s="3">
        <v>0</v>
      </c>
      <c r="I5" s="3">
        <v>0</v>
      </c>
    </row>
    <row r="6" spans="1:9" ht="15.75" thickBot="1" x14ac:dyDescent="0.3">
      <c r="A6" s="27"/>
      <c r="B6" s="2" t="s">
        <v>203</v>
      </c>
      <c r="C6" s="3">
        <v>0</v>
      </c>
      <c r="D6" s="3">
        <v>18</v>
      </c>
      <c r="E6" s="11">
        <v>18</v>
      </c>
      <c r="F6" s="3">
        <v>15</v>
      </c>
      <c r="G6" s="3">
        <v>1703.43</v>
      </c>
      <c r="H6" s="3">
        <v>4868.01</v>
      </c>
      <c r="I6" s="3">
        <v>12308.51</v>
      </c>
    </row>
    <row r="7" spans="1:9" ht="15.75" thickBot="1" x14ac:dyDescent="0.3">
      <c r="A7" s="27"/>
      <c r="B7" s="2" t="s">
        <v>202</v>
      </c>
      <c r="C7" s="3">
        <v>0</v>
      </c>
      <c r="D7" s="3">
        <v>6</v>
      </c>
      <c r="E7" s="11">
        <v>6</v>
      </c>
      <c r="F7" s="3">
        <v>3</v>
      </c>
      <c r="G7" s="3">
        <v>95.97</v>
      </c>
      <c r="H7" s="3">
        <v>274.29000000000002</v>
      </c>
      <c r="I7" s="3">
        <v>685.73</v>
      </c>
    </row>
    <row r="8" spans="1:9" ht="15.75" thickBot="1" x14ac:dyDescent="0.3">
      <c r="A8" s="27"/>
      <c r="B8" s="2" t="s">
        <v>201</v>
      </c>
      <c r="C8" s="3">
        <v>0</v>
      </c>
      <c r="D8" s="3">
        <v>18</v>
      </c>
      <c r="E8" s="11">
        <v>18</v>
      </c>
      <c r="F8" s="3">
        <v>15</v>
      </c>
      <c r="G8" s="3">
        <v>978.5</v>
      </c>
      <c r="H8" s="3">
        <v>2765.22</v>
      </c>
      <c r="I8" s="3">
        <v>6913.05</v>
      </c>
    </row>
    <row r="9" spans="1:9" ht="15.75" thickBot="1" x14ac:dyDescent="0.3">
      <c r="A9" s="27"/>
      <c r="B9" s="2" t="s">
        <v>200</v>
      </c>
      <c r="C9" s="3">
        <v>0</v>
      </c>
      <c r="D9" s="3">
        <v>0</v>
      </c>
      <c r="E9" s="11">
        <v>0</v>
      </c>
      <c r="F9" s="3">
        <v>0</v>
      </c>
      <c r="G9" s="3">
        <v>0</v>
      </c>
      <c r="H9" s="3">
        <v>0</v>
      </c>
      <c r="I9" s="3">
        <v>0</v>
      </c>
    </row>
    <row r="10" spans="1:9" ht="15.75" thickBot="1" x14ac:dyDescent="0.3">
      <c r="A10" s="27"/>
      <c r="B10" s="2" t="s">
        <v>262</v>
      </c>
      <c r="C10" s="3">
        <v>0</v>
      </c>
      <c r="D10" s="3">
        <v>1</v>
      </c>
      <c r="E10" s="11">
        <v>1</v>
      </c>
      <c r="F10" s="3">
        <v>1</v>
      </c>
      <c r="G10" s="3">
        <v>361.15</v>
      </c>
      <c r="H10" s="3">
        <v>1031.8399999999999</v>
      </c>
      <c r="I10" s="3">
        <v>2579.6</v>
      </c>
    </row>
    <row r="11" spans="1:9" ht="15.75" thickBot="1" x14ac:dyDescent="0.3">
      <c r="A11" s="27"/>
      <c r="B11" s="2" t="s">
        <v>261</v>
      </c>
      <c r="C11" s="3">
        <v>0</v>
      </c>
      <c r="D11" s="3">
        <v>0</v>
      </c>
      <c r="E11" s="11">
        <v>0</v>
      </c>
      <c r="F11" s="3">
        <v>0</v>
      </c>
      <c r="G11" s="3">
        <v>0</v>
      </c>
      <c r="H11" s="3">
        <v>0</v>
      </c>
      <c r="I11" s="3">
        <v>0</v>
      </c>
    </row>
    <row r="12" spans="1:9" ht="15.75" thickBot="1" x14ac:dyDescent="0.3">
      <c r="A12" s="27"/>
      <c r="B12" s="2" t="s">
        <v>196</v>
      </c>
      <c r="C12" s="3">
        <v>0</v>
      </c>
      <c r="D12" s="3">
        <v>0</v>
      </c>
      <c r="E12" s="11">
        <v>0</v>
      </c>
      <c r="F12" s="3">
        <v>0</v>
      </c>
      <c r="G12" s="3">
        <v>0</v>
      </c>
      <c r="H12" s="3">
        <v>0</v>
      </c>
      <c r="I12" s="3">
        <v>0</v>
      </c>
    </row>
    <row r="13" spans="1:9" ht="15.75" thickBot="1" x14ac:dyDescent="0.3">
      <c r="A13" s="27"/>
      <c r="B13" s="2" t="s">
        <v>260</v>
      </c>
      <c r="C13" s="3">
        <v>0</v>
      </c>
      <c r="D13" s="3">
        <v>0</v>
      </c>
      <c r="E13" s="11">
        <v>0</v>
      </c>
      <c r="F13" s="3">
        <v>0</v>
      </c>
      <c r="G13" s="3">
        <v>0</v>
      </c>
      <c r="H13" s="3">
        <v>0</v>
      </c>
      <c r="I13" s="3">
        <v>0</v>
      </c>
    </row>
    <row r="14" spans="1:9" ht="15.75" thickBot="1" x14ac:dyDescent="0.3">
      <c r="A14" s="26"/>
      <c r="B14" s="2" t="s">
        <v>174</v>
      </c>
      <c r="C14" s="3">
        <v>0</v>
      </c>
      <c r="D14" s="3">
        <v>0</v>
      </c>
      <c r="E14" s="11">
        <v>0</v>
      </c>
      <c r="F14" s="3">
        <v>0</v>
      </c>
      <c r="G14" s="3">
        <v>0</v>
      </c>
      <c r="H14" s="3">
        <v>0</v>
      </c>
      <c r="I14" s="3">
        <v>0</v>
      </c>
    </row>
    <row r="15" spans="1:9" ht="15.75" thickBot="1" x14ac:dyDescent="0.3">
      <c r="A15" s="33" t="s">
        <v>181</v>
      </c>
      <c r="B15" s="35"/>
      <c r="C15" s="3">
        <v>0</v>
      </c>
      <c r="D15" s="3">
        <v>16</v>
      </c>
      <c r="E15" s="11">
        <v>16</v>
      </c>
      <c r="F15" s="3">
        <v>15</v>
      </c>
      <c r="G15" s="3">
        <v>388.87</v>
      </c>
      <c r="H15" s="3">
        <v>1111.3499999999999</v>
      </c>
      <c r="I15" s="3">
        <v>2778.38</v>
      </c>
    </row>
    <row r="16" spans="1:9" ht="15.75" thickBot="1" x14ac:dyDescent="0.3">
      <c r="A16" s="33" t="s">
        <v>182</v>
      </c>
      <c r="B16" s="35"/>
      <c r="C16" s="3">
        <v>0</v>
      </c>
      <c r="D16" s="3">
        <v>0</v>
      </c>
      <c r="E16" s="11">
        <v>0</v>
      </c>
      <c r="F16" s="3">
        <v>0</v>
      </c>
      <c r="G16" s="3">
        <v>0</v>
      </c>
      <c r="H16" s="3">
        <v>0</v>
      </c>
      <c r="I16" s="3">
        <v>0</v>
      </c>
    </row>
    <row r="17" spans="1:9" ht="15.75" thickBot="1" x14ac:dyDescent="0.3">
      <c r="A17" s="33" t="s">
        <v>259</v>
      </c>
      <c r="B17" s="35"/>
      <c r="C17" s="3">
        <v>0</v>
      </c>
      <c r="D17" s="3">
        <v>0</v>
      </c>
      <c r="E17" s="11">
        <v>0</v>
      </c>
      <c r="F17" s="3">
        <v>0</v>
      </c>
      <c r="G17" s="3">
        <v>0</v>
      </c>
      <c r="H17" s="3">
        <v>0</v>
      </c>
      <c r="I17" s="3">
        <v>0</v>
      </c>
    </row>
    <row r="18" spans="1:9" ht="15.75" thickBot="1" x14ac:dyDescent="0.3">
      <c r="A18" s="40" t="s">
        <v>173</v>
      </c>
      <c r="B18" s="41"/>
      <c r="C18" s="11">
        <v>0</v>
      </c>
      <c r="D18" s="11">
        <v>59</v>
      </c>
      <c r="E18" s="11">
        <v>59</v>
      </c>
      <c r="F18" s="11">
        <v>49</v>
      </c>
      <c r="G18" s="11">
        <v>3527.92</v>
      </c>
      <c r="H18" s="11">
        <v>10050.709999999999</v>
      </c>
      <c r="I18" s="11">
        <v>25265.27</v>
      </c>
    </row>
    <row r="19" spans="1:9" ht="15.75" thickBot="1" x14ac:dyDescent="0.3">
      <c r="A19" s="33" t="s">
        <v>172</v>
      </c>
      <c r="B19" s="35"/>
      <c r="C19" s="17"/>
      <c r="D19" s="17"/>
      <c r="E19" s="3">
        <v>30</v>
      </c>
      <c r="F19" s="17"/>
      <c r="G19" s="3">
        <v>1172.05</v>
      </c>
      <c r="H19" s="3">
        <v>3348.7</v>
      </c>
      <c r="I19" s="17"/>
    </row>
  </sheetData>
  <mergeCells count="13">
    <mergeCell ref="G3:H3"/>
    <mergeCell ref="A19:B19"/>
    <mergeCell ref="I3:I4"/>
    <mergeCell ref="A5:A14"/>
    <mergeCell ref="A15:B15"/>
    <mergeCell ref="A16:B16"/>
    <mergeCell ref="A17:B17"/>
    <mergeCell ref="A18:B18"/>
    <mergeCell ref="B1:C1"/>
    <mergeCell ref="A3:A4"/>
    <mergeCell ref="B3:B4"/>
    <mergeCell ref="C3:E3"/>
    <mergeCell ref="F3:F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topLeftCell="A13" workbookViewId="0"/>
  </sheetViews>
  <sheetFormatPr defaultRowHeight="15" x14ac:dyDescent="0.25"/>
  <cols>
    <col min="1" max="1" width="22.140625" customWidth="1"/>
    <col min="2" max="3" width="50.42578125" customWidth="1"/>
    <col min="4" max="4" width="25.140625" customWidth="1"/>
    <col min="5" max="5" width="50.42578125" customWidth="1"/>
    <col min="6" max="6" width="23.42578125" customWidth="1"/>
    <col min="7" max="7" width="31" customWidth="1"/>
    <col min="8" max="8" width="13" customWidth="1"/>
  </cols>
  <sheetData>
    <row r="1" spans="1:8" ht="15" customHeight="1" x14ac:dyDescent="0.25">
      <c r="A1" s="10"/>
      <c r="B1" s="9"/>
      <c r="C1" s="9"/>
      <c r="D1" s="9"/>
      <c r="E1" s="9"/>
      <c r="F1" s="9"/>
      <c r="G1" s="9"/>
      <c r="H1" s="8"/>
    </row>
    <row r="2" spans="1:8" ht="15" customHeight="1" x14ac:dyDescent="0.25">
      <c r="A2" s="7"/>
      <c r="B2" s="6"/>
      <c r="C2" s="6"/>
      <c r="D2" s="6"/>
      <c r="E2" s="6"/>
      <c r="F2" s="6"/>
      <c r="G2" s="6"/>
      <c r="H2" s="4"/>
    </row>
    <row r="3" spans="1:8" ht="15" customHeight="1" x14ac:dyDescent="0.25">
      <c r="A3" s="7"/>
      <c r="B3" s="6"/>
      <c r="C3" s="6"/>
      <c r="D3" s="6"/>
      <c r="E3" s="6"/>
      <c r="F3" s="6"/>
      <c r="G3" s="6"/>
      <c r="H3" s="4"/>
    </row>
    <row r="4" spans="1:8" ht="15" customHeight="1" x14ac:dyDescent="0.25">
      <c r="A4" s="23" t="s">
        <v>151</v>
      </c>
      <c r="B4" s="24"/>
      <c r="C4" s="24"/>
      <c r="D4" s="6"/>
      <c r="E4" s="6"/>
      <c r="F4" s="6"/>
      <c r="G4" s="6"/>
      <c r="H4" s="14"/>
    </row>
    <row r="5" spans="1:8" ht="15" customHeight="1" x14ac:dyDescent="0.25">
      <c r="A5" s="7"/>
      <c r="B5" s="6"/>
      <c r="C5" s="6"/>
      <c r="D5" s="6"/>
      <c r="E5" s="6"/>
      <c r="F5" s="6"/>
      <c r="G5" s="6"/>
      <c r="H5" s="4"/>
    </row>
    <row r="6" spans="1:8" ht="15" customHeight="1" x14ac:dyDescent="0.25">
      <c r="A6" s="13" t="s">
        <v>150</v>
      </c>
      <c r="B6" s="6"/>
      <c r="C6" s="6"/>
      <c r="D6" s="6"/>
      <c r="E6" s="6"/>
      <c r="F6" s="6"/>
      <c r="G6" s="6"/>
      <c r="H6" s="4"/>
    </row>
    <row r="7" spans="1:8" ht="15" customHeight="1" thickBot="1" x14ac:dyDescent="0.3">
      <c r="A7" s="7"/>
      <c r="B7" s="6"/>
      <c r="C7" s="6"/>
      <c r="D7" s="6"/>
      <c r="E7" s="6"/>
      <c r="F7" s="6"/>
      <c r="G7" s="6"/>
      <c r="H7" s="4"/>
    </row>
    <row r="8" spans="1:8" ht="15.75" thickBot="1" x14ac:dyDescent="0.3">
      <c r="A8" s="12" t="s">
        <v>99</v>
      </c>
      <c r="B8" s="12" t="s">
        <v>98</v>
      </c>
      <c r="C8" s="12" t="s">
        <v>115</v>
      </c>
      <c r="D8" s="12" t="s">
        <v>114</v>
      </c>
      <c r="E8" s="12" t="s">
        <v>113</v>
      </c>
      <c r="F8" s="12" t="s">
        <v>112</v>
      </c>
      <c r="G8" s="12" t="s">
        <v>111</v>
      </c>
      <c r="H8" s="4"/>
    </row>
    <row r="9" spans="1:8" ht="15.75" thickBot="1" x14ac:dyDescent="0.3">
      <c r="A9" s="25">
        <v>111</v>
      </c>
      <c r="B9" s="25" t="s">
        <v>94</v>
      </c>
      <c r="C9" s="2" t="s">
        <v>149</v>
      </c>
      <c r="D9" s="3">
        <v>412</v>
      </c>
      <c r="E9" s="3">
        <v>1670</v>
      </c>
      <c r="F9" s="3">
        <v>1600</v>
      </c>
      <c r="G9" s="11">
        <v>1.04</v>
      </c>
      <c r="H9" s="4"/>
    </row>
    <row r="10" spans="1:8" ht="15.75" thickBot="1" x14ac:dyDescent="0.3">
      <c r="A10" s="26"/>
      <c r="B10" s="26"/>
      <c r="C10" s="2" t="s">
        <v>117</v>
      </c>
      <c r="D10" s="3">
        <v>96</v>
      </c>
      <c r="E10" s="3">
        <v>380</v>
      </c>
      <c r="F10" s="3">
        <v>360</v>
      </c>
      <c r="G10" s="11">
        <v>1.06</v>
      </c>
      <c r="H10" s="4"/>
    </row>
    <row r="11" spans="1:8" ht="15.75" thickBot="1" x14ac:dyDescent="0.3">
      <c r="A11" s="25">
        <v>112</v>
      </c>
      <c r="B11" s="25" t="s">
        <v>91</v>
      </c>
      <c r="C11" s="2" t="s">
        <v>148</v>
      </c>
      <c r="D11" s="3">
        <v>0</v>
      </c>
      <c r="E11" s="3">
        <v>538</v>
      </c>
      <c r="F11" s="3">
        <v>610</v>
      </c>
      <c r="G11" s="11">
        <v>0.88</v>
      </c>
      <c r="H11" s="4"/>
    </row>
    <row r="12" spans="1:8" ht="15.75" thickBot="1" x14ac:dyDescent="0.3">
      <c r="A12" s="26"/>
      <c r="B12" s="26"/>
      <c r="C12" s="2" t="s">
        <v>119</v>
      </c>
      <c r="D12" s="3">
        <v>0</v>
      </c>
      <c r="E12" s="3">
        <v>11972.71</v>
      </c>
      <c r="F12" s="3">
        <v>12500</v>
      </c>
      <c r="G12" s="11">
        <v>0.96</v>
      </c>
      <c r="H12" s="4"/>
    </row>
    <row r="13" spans="1:8" ht="15.75" thickBot="1" x14ac:dyDescent="0.3">
      <c r="A13" s="25">
        <v>113</v>
      </c>
      <c r="B13" s="25" t="s">
        <v>89</v>
      </c>
      <c r="C13" s="2" t="s">
        <v>104</v>
      </c>
      <c r="D13" s="3">
        <v>0</v>
      </c>
      <c r="E13" s="3">
        <v>14</v>
      </c>
      <c r="F13" s="3">
        <v>15</v>
      </c>
      <c r="G13" s="11">
        <v>0.93</v>
      </c>
      <c r="H13" s="4"/>
    </row>
    <row r="14" spans="1:8" ht="15.75" thickBot="1" x14ac:dyDescent="0.3">
      <c r="A14" s="26"/>
      <c r="B14" s="26"/>
      <c r="C14" s="2" t="s">
        <v>147</v>
      </c>
      <c r="D14" s="3">
        <v>0</v>
      </c>
      <c r="E14" s="3">
        <v>166.8</v>
      </c>
      <c r="F14" s="3">
        <v>200</v>
      </c>
      <c r="G14" s="11">
        <v>0.83</v>
      </c>
      <c r="H14" s="4"/>
    </row>
    <row r="15" spans="1:8" ht="15.75" thickBot="1" x14ac:dyDescent="0.3">
      <c r="A15" s="25">
        <v>114</v>
      </c>
      <c r="B15" s="25" t="s">
        <v>87</v>
      </c>
      <c r="C15" s="2" t="s">
        <v>146</v>
      </c>
      <c r="D15" s="3">
        <v>0</v>
      </c>
      <c r="E15" s="3">
        <v>225</v>
      </c>
      <c r="F15" s="3">
        <v>253</v>
      </c>
      <c r="G15" s="11">
        <v>0.89</v>
      </c>
      <c r="H15" s="4"/>
    </row>
    <row r="16" spans="1:8" ht="15.75" thickBot="1" x14ac:dyDescent="0.3">
      <c r="A16" s="26"/>
      <c r="B16" s="26"/>
      <c r="C16" s="2" t="s">
        <v>124</v>
      </c>
      <c r="D16" s="3">
        <v>0</v>
      </c>
      <c r="E16" s="3">
        <v>3</v>
      </c>
      <c r="F16" s="3">
        <v>10</v>
      </c>
      <c r="G16" s="11">
        <v>0.3</v>
      </c>
      <c r="H16" s="4"/>
    </row>
    <row r="17" spans="1:8" ht="15.75" thickBot="1" x14ac:dyDescent="0.3">
      <c r="A17" s="2">
        <v>115</v>
      </c>
      <c r="B17" s="2" t="s">
        <v>85</v>
      </c>
      <c r="C17" s="2" t="s">
        <v>145</v>
      </c>
      <c r="D17" s="3" t="s">
        <v>13</v>
      </c>
      <c r="E17" s="3" t="s">
        <v>13</v>
      </c>
      <c r="F17" s="3" t="s">
        <v>13</v>
      </c>
      <c r="G17" s="11" t="s">
        <v>13</v>
      </c>
      <c r="H17" s="4"/>
    </row>
    <row r="18" spans="1:8" ht="15.75" thickBot="1" x14ac:dyDescent="0.3">
      <c r="A18" s="25">
        <v>121</v>
      </c>
      <c r="B18" s="25" t="s">
        <v>83</v>
      </c>
      <c r="C18" s="2" t="s">
        <v>133</v>
      </c>
      <c r="D18" s="3">
        <v>99</v>
      </c>
      <c r="E18" s="3">
        <v>1950</v>
      </c>
      <c r="F18" s="3">
        <v>2690</v>
      </c>
      <c r="G18" s="11">
        <v>0.72</v>
      </c>
      <c r="H18" s="4"/>
    </row>
    <row r="19" spans="1:8" ht="15.75" thickBot="1" x14ac:dyDescent="0.3">
      <c r="A19" s="26"/>
      <c r="B19" s="26"/>
      <c r="C19" s="2" t="s">
        <v>119</v>
      </c>
      <c r="D19" s="3">
        <v>12438</v>
      </c>
      <c r="E19" s="3">
        <v>161486.5</v>
      </c>
      <c r="F19" s="3">
        <v>184400</v>
      </c>
      <c r="G19" s="11">
        <v>0.88</v>
      </c>
      <c r="H19" s="4"/>
    </row>
    <row r="20" spans="1:8" ht="15.75" thickBot="1" x14ac:dyDescent="0.3">
      <c r="A20" s="25">
        <v>122</v>
      </c>
      <c r="B20" s="25" t="s">
        <v>81</v>
      </c>
      <c r="C20" s="2" t="s">
        <v>128</v>
      </c>
      <c r="D20" s="3">
        <v>1</v>
      </c>
      <c r="E20" s="3">
        <v>49</v>
      </c>
      <c r="F20" s="3">
        <v>82</v>
      </c>
      <c r="G20" s="11">
        <v>0.6</v>
      </c>
      <c r="H20" s="4"/>
    </row>
    <row r="21" spans="1:8" ht="15.75" thickBot="1" x14ac:dyDescent="0.3">
      <c r="A21" s="26"/>
      <c r="B21" s="26"/>
      <c r="C21" s="2" t="s">
        <v>119</v>
      </c>
      <c r="D21" s="3">
        <v>962.32</v>
      </c>
      <c r="E21" s="3">
        <v>6510.44</v>
      </c>
      <c r="F21" s="3">
        <v>9000</v>
      </c>
      <c r="G21" s="11">
        <v>0.72</v>
      </c>
      <c r="H21" s="4"/>
    </row>
    <row r="22" spans="1:8" ht="15.75" thickBot="1" x14ac:dyDescent="0.3">
      <c r="A22" s="25">
        <v>123</v>
      </c>
      <c r="B22" s="25" t="s">
        <v>79</v>
      </c>
      <c r="C22" s="2" t="s">
        <v>144</v>
      </c>
      <c r="D22" s="3">
        <v>0</v>
      </c>
      <c r="E22" s="3">
        <v>49</v>
      </c>
      <c r="F22" s="3">
        <v>79</v>
      </c>
      <c r="G22" s="11">
        <v>0.62</v>
      </c>
      <c r="H22" s="4"/>
    </row>
    <row r="23" spans="1:8" ht="15.75" thickBot="1" x14ac:dyDescent="0.3">
      <c r="A23" s="26"/>
      <c r="B23" s="26"/>
      <c r="C23" s="2" t="s">
        <v>119</v>
      </c>
      <c r="D23" s="3">
        <v>5141.37</v>
      </c>
      <c r="E23" s="3">
        <v>25265.27</v>
      </c>
      <c r="F23" s="3">
        <v>35800</v>
      </c>
      <c r="G23" s="11">
        <v>0.71</v>
      </c>
      <c r="H23" s="4"/>
    </row>
    <row r="24" spans="1:8" ht="15.75" thickBot="1" x14ac:dyDescent="0.3">
      <c r="A24" s="2">
        <v>124</v>
      </c>
      <c r="B24" s="2" t="s">
        <v>77</v>
      </c>
      <c r="C24" s="2" t="s">
        <v>143</v>
      </c>
      <c r="D24" s="3">
        <v>3</v>
      </c>
      <c r="E24" s="3">
        <v>6</v>
      </c>
      <c r="F24" s="3">
        <v>6</v>
      </c>
      <c r="G24" s="11">
        <v>1</v>
      </c>
      <c r="H24" s="4"/>
    </row>
    <row r="25" spans="1:8" ht="15.75" thickBot="1" x14ac:dyDescent="0.3">
      <c r="A25" s="25">
        <v>125</v>
      </c>
      <c r="B25" s="25" t="s">
        <v>74</v>
      </c>
      <c r="C25" s="2" t="s">
        <v>142</v>
      </c>
      <c r="D25" s="3">
        <v>13</v>
      </c>
      <c r="E25" s="3">
        <v>82</v>
      </c>
      <c r="F25" s="3">
        <v>160</v>
      </c>
      <c r="G25" s="11">
        <v>0.51</v>
      </c>
      <c r="H25" s="4"/>
    </row>
    <row r="26" spans="1:8" ht="15.75" thickBot="1" x14ac:dyDescent="0.3">
      <c r="A26" s="26"/>
      <c r="B26" s="26"/>
      <c r="C26" s="2" t="s">
        <v>119</v>
      </c>
      <c r="D26" s="3">
        <v>5600.64</v>
      </c>
      <c r="E26" s="3">
        <v>14268.63</v>
      </c>
      <c r="F26" s="3">
        <v>21400</v>
      </c>
      <c r="G26" s="11">
        <v>0.67</v>
      </c>
      <c r="H26" s="4"/>
    </row>
    <row r="27" spans="1:8" ht="15.75" thickBot="1" x14ac:dyDescent="0.3">
      <c r="A27" s="25">
        <v>126</v>
      </c>
      <c r="B27" s="25" t="s">
        <v>72</v>
      </c>
      <c r="C27" s="2" t="s">
        <v>141</v>
      </c>
      <c r="D27" s="3">
        <v>50</v>
      </c>
      <c r="E27" s="3">
        <v>266</v>
      </c>
      <c r="F27" s="3">
        <v>400</v>
      </c>
      <c r="G27" s="11">
        <v>0.67</v>
      </c>
      <c r="H27" s="4"/>
    </row>
    <row r="28" spans="1:8" ht="15.75" thickBot="1" x14ac:dyDescent="0.3">
      <c r="A28" s="26"/>
      <c r="B28" s="26"/>
      <c r="C28" s="2" t="s">
        <v>119</v>
      </c>
      <c r="D28" s="3">
        <v>1130.9000000000001</v>
      </c>
      <c r="E28" s="3">
        <v>3908.29</v>
      </c>
      <c r="F28" s="3">
        <v>4500</v>
      </c>
      <c r="G28" s="11">
        <v>0.87</v>
      </c>
      <c r="H28" s="4"/>
    </row>
    <row r="29" spans="1:8" ht="15.75" thickBot="1" x14ac:dyDescent="0.3">
      <c r="A29" s="2">
        <v>131</v>
      </c>
      <c r="B29" s="2" t="s">
        <v>69</v>
      </c>
      <c r="C29" s="2" t="s">
        <v>104</v>
      </c>
      <c r="D29" s="3" t="s">
        <v>13</v>
      </c>
      <c r="E29" s="3" t="s">
        <v>13</v>
      </c>
      <c r="F29" s="3" t="s">
        <v>13</v>
      </c>
      <c r="G29" s="11" t="s">
        <v>13</v>
      </c>
      <c r="H29" s="4"/>
    </row>
    <row r="30" spans="1:8" ht="26.25" thickBot="1" x14ac:dyDescent="0.3">
      <c r="A30" s="2">
        <v>132</v>
      </c>
      <c r="B30" s="2" t="s">
        <v>66</v>
      </c>
      <c r="C30" s="2" t="s">
        <v>133</v>
      </c>
      <c r="D30" s="3">
        <v>0</v>
      </c>
      <c r="E30" s="3">
        <v>117</v>
      </c>
      <c r="F30" s="3">
        <v>120</v>
      </c>
      <c r="G30" s="11">
        <v>0.98</v>
      </c>
      <c r="H30" s="4"/>
    </row>
    <row r="31" spans="1:8" ht="15.75" thickBot="1" x14ac:dyDescent="0.3">
      <c r="A31" s="2">
        <v>133</v>
      </c>
      <c r="B31" s="2" t="s">
        <v>64</v>
      </c>
      <c r="C31" s="2" t="s">
        <v>101</v>
      </c>
      <c r="D31" s="3">
        <v>1</v>
      </c>
      <c r="E31" s="3">
        <v>6</v>
      </c>
      <c r="F31" s="3">
        <v>6</v>
      </c>
      <c r="G31" s="11">
        <v>1</v>
      </c>
      <c r="H31" s="4"/>
    </row>
    <row r="32" spans="1:8" ht="15.75" thickBot="1" x14ac:dyDescent="0.3">
      <c r="A32" s="2">
        <v>141</v>
      </c>
      <c r="B32" s="2" t="s">
        <v>61</v>
      </c>
      <c r="C32" s="2" t="s">
        <v>140</v>
      </c>
      <c r="D32" s="3" t="s">
        <v>13</v>
      </c>
      <c r="E32" s="3" t="s">
        <v>13</v>
      </c>
      <c r="F32" s="3" t="s">
        <v>13</v>
      </c>
      <c r="G32" s="11" t="s">
        <v>13</v>
      </c>
      <c r="H32" s="4"/>
    </row>
    <row r="33" spans="1:8" ht="15.75" thickBot="1" x14ac:dyDescent="0.3">
      <c r="A33" s="25">
        <v>142</v>
      </c>
      <c r="B33" s="25" t="s">
        <v>59</v>
      </c>
      <c r="C33" s="2" t="s">
        <v>139</v>
      </c>
      <c r="D33" s="3" t="s">
        <v>13</v>
      </c>
      <c r="E33" s="3" t="s">
        <v>13</v>
      </c>
      <c r="F33" s="3" t="s">
        <v>13</v>
      </c>
      <c r="G33" s="11" t="s">
        <v>13</v>
      </c>
      <c r="H33" s="4"/>
    </row>
    <row r="34" spans="1:8" ht="26.25" thickBot="1" x14ac:dyDescent="0.3">
      <c r="A34" s="26"/>
      <c r="B34" s="26"/>
      <c r="C34" s="2" t="s">
        <v>138</v>
      </c>
      <c r="D34" s="3" t="s">
        <v>13</v>
      </c>
      <c r="E34" s="3" t="s">
        <v>13</v>
      </c>
      <c r="F34" s="3" t="s">
        <v>13</v>
      </c>
      <c r="G34" s="11" t="s">
        <v>13</v>
      </c>
      <c r="H34" s="4"/>
    </row>
    <row r="35" spans="1:8" ht="15" customHeight="1" x14ac:dyDescent="0.25">
      <c r="A35" s="7"/>
      <c r="B35" s="6"/>
      <c r="C35" s="6"/>
      <c r="D35" s="6"/>
      <c r="E35" s="6"/>
      <c r="F35" s="6"/>
      <c r="G35" s="6"/>
      <c r="H35" s="4"/>
    </row>
    <row r="36" spans="1:8" ht="15" customHeight="1" x14ac:dyDescent="0.25">
      <c r="A36" s="13" t="s">
        <v>137</v>
      </c>
      <c r="B36" s="6"/>
      <c r="C36" s="6"/>
      <c r="D36" s="6"/>
      <c r="E36" s="6"/>
      <c r="F36" s="6"/>
      <c r="G36" s="6"/>
      <c r="H36" s="4"/>
    </row>
    <row r="37" spans="1:8" ht="15" customHeight="1" thickBot="1" x14ac:dyDescent="0.3">
      <c r="A37" s="7"/>
      <c r="B37" s="6"/>
      <c r="C37" s="6"/>
      <c r="D37" s="6"/>
      <c r="E37" s="6"/>
      <c r="F37" s="6"/>
      <c r="G37" s="6"/>
      <c r="H37" s="4"/>
    </row>
    <row r="38" spans="1:8" ht="15.75" thickBot="1" x14ac:dyDescent="0.3">
      <c r="A38" s="12" t="s">
        <v>99</v>
      </c>
      <c r="B38" s="12" t="s">
        <v>98</v>
      </c>
      <c r="C38" s="12" t="s">
        <v>115</v>
      </c>
      <c r="D38" s="12" t="s">
        <v>114</v>
      </c>
      <c r="E38" s="12" t="s">
        <v>113</v>
      </c>
      <c r="F38" s="12" t="s">
        <v>112</v>
      </c>
      <c r="G38" s="12" t="s">
        <v>111</v>
      </c>
      <c r="H38" s="4"/>
    </row>
    <row r="39" spans="1:8" ht="15.75" thickBot="1" x14ac:dyDescent="0.3">
      <c r="A39" s="25" t="s">
        <v>136</v>
      </c>
      <c r="B39" s="25" t="s">
        <v>56</v>
      </c>
      <c r="C39" s="2" t="s">
        <v>132</v>
      </c>
      <c r="D39" s="3">
        <v>0</v>
      </c>
      <c r="E39" s="3">
        <v>3146</v>
      </c>
      <c r="F39" s="3">
        <v>3165</v>
      </c>
      <c r="G39" s="11">
        <v>0.99</v>
      </c>
      <c r="H39" s="4"/>
    </row>
    <row r="40" spans="1:8" ht="15.75" thickBot="1" x14ac:dyDescent="0.3">
      <c r="A40" s="26"/>
      <c r="B40" s="26"/>
      <c r="C40" s="2" t="s">
        <v>131</v>
      </c>
      <c r="D40" s="3">
        <v>0</v>
      </c>
      <c r="E40" s="3">
        <v>17603.47</v>
      </c>
      <c r="F40" s="3">
        <v>17795</v>
      </c>
      <c r="G40" s="11">
        <v>0.99</v>
      </c>
      <c r="H40" s="4"/>
    </row>
    <row r="41" spans="1:8" ht="15.75" thickBot="1" x14ac:dyDescent="0.3">
      <c r="A41" s="25">
        <v>213</v>
      </c>
      <c r="B41" s="25" t="s">
        <v>54</v>
      </c>
      <c r="C41" s="2" t="s">
        <v>132</v>
      </c>
      <c r="D41" s="3" t="s">
        <v>13</v>
      </c>
      <c r="E41" s="3" t="s">
        <v>13</v>
      </c>
      <c r="F41" s="3" t="s">
        <v>13</v>
      </c>
      <c r="G41" s="11" t="s">
        <v>13</v>
      </c>
      <c r="H41" s="4"/>
    </row>
    <row r="42" spans="1:8" ht="15.75" thickBot="1" x14ac:dyDescent="0.3">
      <c r="A42" s="26"/>
      <c r="B42" s="26"/>
      <c r="C42" s="2" t="s">
        <v>131</v>
      </c>
      <c r="D42" s="3" t="s">
        <v>13</v>
      </c>
      <c r="E42" s="3" t="s">
        <v>13</v>
      </c>
      <c r="F42" s="3" t="s">
        <v>13</v>
      </c>
      <c r="G42" s="11" t="s">
        <v>13</v>
      </c>
      <c r="H42" s="4"/>
    </row>
    <row r="43" spans="1:8" ht="15.75" thickBot="1" x14ac:dyDescent="0.3">
      <c r="A43" s="25">
        <v>214</v>
      </c>
      <c r="B43" s="25" t="s">
        <v>52</v>
      </c>
      <c r="C43" s="2" t="s">
        <v>132</v>
      </c>
      <c r="D43" s="3">
        <v>0</v>
      </c>
      <c r="E43" s="3">
        <v>1301</v>
      </c>
      <c r="F43" s="3">
        <v>7500</v>
      </c>
      <c r="G43" s="11">
        <v>0.17</v>
      </c>
      <c r="H43" s="4"/>
    </row>
    <row r="44" spans="1:8" ht="15.75" thickBot="1" x14ac:dyDescent="0.3">
      <c r="A44" s="27"/>
      <c r="B44" s="27"/>
      <c r="C44" s="2" t="s">
        <v>135</v>
      </c>
      <c r="D44" s="3">
        <v>0</v>
      </c>
      <c r="E44" s="3">
        <v>34814.82</v>
      </c>
      <c r="F44" s="3">
        <v>89000</v>
      </c>
      <c r="G44" s="11">
        <v>0.39</v>
      </c>
      <c r="H44" s="4"/>
    </row>
    <row r="45" spans="1:8" ht="15.75" thickBot="1" x14ac:dyDescent="0.3">
      <c r="A45" s="27"/>
      <c r="B45" s="27"/>
      <c r="C45" s="2" t="s">
        <v>134</v>
      </c>
      <c r="D45" s="3">
        <v>0</v>
      </c>
      <c r="E45" s="3">
        <v>15896.5</v>
      </c>
      <c r="F45" s="3">
        <v>60000</v>
      </c>
      <c r="G45" s="11">
        <v>0.26</v>
      </c>
      <c r="H45" s="4"/>
    </row>
    <row r="46" spans="1:8" ht="15.75" thickBot="1" x14ac:dyDescent="0.3">
      <c r="A46" s="26"/>
      <c r="B46" s="26"/>
      <c r="C46" s="2" t="s">
        <v>125</v>
      </c>
      <c r="D46" s="3">
        <v>0</v>
      </c>
      <c r="E46" s="3">
        <v>6348</v>
      </c>
      <c r="F46" s="3">
        <v>14500</v>
      </c>
      <c r="G46" s="11">
        <v>0.44</v>
      </c>
      <c r="H46" s="4"/>
    </row>
    <row r="47" spans="1:8" ht="15.75" thickBot="1" x14ac:dyDescent="0.3">
      <c r="A47" s="25">
        <v>215</v>
      </c>
      <c r="B47" s="25" t="s">
        <v>50</v>
      </c>
      <c r="C47" s="2" t="s">
        <v>133</v>
      </c>
      <c r="D47" s="3">
        <v>3</v>
      </c>
      <c r="E47" s="3">
        <v>43</v>
      </c>
      <c r="F47" s="3">
        <v>50</v>
      </c>
      <c r="G47" s="11">
        <v>0.86</v>
      </c>
      <c r="H47" s="4"/>
    </row>
    <row r="48" spans="1:8" ht="15.75" thickBot="1" x14ac:dyDescent="0.3">
      <c r="A48" s="26"/>
      <c r="B48" s="26"/>
      <c r="C48" s="2" t="s">
        <v>125</v>
      </c>
      <c r="D48" s="3">
        <v>2</v>
      </c>
      <c r="E48" s="3">
        <v>48</v>
      </c>
      <c r="F48" s="3">
        <v>50</v>
      </c>
      <c r="G48" s="11">
        <v>0.96</v>
      </c>
      <c r="H48" s="4"/>
    </row>
    <row r="49" spans="1:8" ht="15.75" thickBot="1" x14ac:dyDescent="0.3">
      <c r="A49" s="25">
        <v>216</v>
      </c>
      <c r="B49" s="25" t="s">
        <v>35</v>
      </c>
      <c r="C49" s="2" t="s">
        <v>132</v>
      </c>
      <c r="D49" s="3">
        <v>723</v>
      </c>
      <c r="E49" s="3">
        <v>2332</v>
      </c>
      <c r="F49" s="3">
        <v>2320</v>
      </c>
      <c r="G49" s="11">
        <v>1.01</v>
      </c>
      <c r="H49" s="4"/>
    </row>
    <row r="50" spans="1:8" ht="15.75" thickBot="1" x14ac:dyDescent="0.3">
      <c r="A50" s="26"/>
      <c r="B50" s="26"/>
      <c r="C50" s="2" t="s">
        <v>119</v>
      </c>
      <c r="D50" s="3">
        <v>9783.07</v>
      </c>
      <c r="E50" s="3">
        <v>25451.42</v>
      </c>
      <c r="F50" s="3">
        <v>25300</v>
      </c>
      <c r="G50" s="11">
        <v>1.01</v>
      </c>
      <c r="H50" s="4"/>
    </row>
    <row r="51" spans="1:8" ht="15.75" thickBot="1" x14ac:dyDescent="0.3">
      <c r="A51" s="25">
        <v>221</v>
      </c>
      <c r="B51" s="25" t="s">
        <v>47</v>
      </c>
      <c r="C51" s="2" t="s">
        <v>104</v>
      </c>
      <c r="D51" s="3">
        <v>0</v>
      </c>
      <c r="E51" s="3">
        <v>0</v>
      </c>
      <c r="F51" s="3">
        <v>60</v>
      </c>
      <c r="G51" s="11">
        <v>0</v>
      </c>
      <c r="H51" s="4"/>
    </row>
    <row r="52" spans="1:8" ht="15.75" thickBot="1" x14ac:dyDescent="0.3">
      <c r="A52" s="26"/>
      <c r="B52" s="26"/>
      <c r="C52" s="2" t="s">
        <v>130</v>
      </c>
      <c r="D52" s="3">
        <v>0</v>
      </c>
      <c r="E52" s="3">
        <v>0</v>
      </c>
      <c r="F52" s="3">
        <v>90</v>
      </c>
      <c r="G52" s="11">
        <v>0</v>
      </c>
      <c r="H52" s="4"/>
    </row>
    <row r="53" spans="1:8" ht="15.75" thickBot="1" x14ac:dyDescent="0.3">
      <c r="A53" s="25">
        <v>222</v>
      </c>
      <c r="B53" s="25" t="s">
        <v>45</v>
      </c>
      <c r="C53" s="2" t="s">
        <v>104</v>
      </c>
      <c r="D53" s="3" t="s">
        <v>13</v>
      </c>
      <c r="E53" s="3" t="s">
        <v>13</v>
      </c>
      <c r="F53" s="3" t="s">
        <v>13</v>
      </c>
      <c r="G53" s="11" t="s">
        <v>13</v>
      </c>
      <c r="H53" s="4"/>
    </row>
    <row r="54" spans="1:8" ht="15.75" thickBot="1" x14ac:dyDescent="0.3">
      <c r="A54" s="26"/>
      <c r="B54" s="26"/>
      <c r="C54" s="2" t="s">
        <v>131</v>
      </c>
      <c r="D54" s="3" t="s">
        <v>13</v>
      </c>
      <c r="E54" s="3" t="s">
        <v>13</v>
      </c>
      <c r="F54" s="3" t="s">
        <v>13</v>
      </c>
      <c r="G54" s="11" t="s">
        <v>13</v>
      </c>
      <c r="H54" s="4"/>
    </row>
    <row r="55" spans="1:8" ht="15.75" thickBot="1" x14ac:dyDescent="0.3">
      <c r="A55" s="25">
        <v>223</v>
      </c>
      <c r="B55" s="25" t="s">
        <v>43</v>
      </c>
      <c r="C55" s="2" t="s">
        <v>104</v>
      </c>
      <c r="D55" s="3" t="s">
        <v>13</v>
      </c>
      <c r="E55" s="3" t="s">
        <v>13</v>
      </c>
      <c r="F55" s="3" t="s">
        <v>13</v>
      </c>
      <c r="G55" s="11" t="s">
        <v>13</v>
      </c>
      <c r="H55" s="4"/>
    </row>
    <row r="56" spans="1:8" ht="15.75" thickBot="1" x14ac:dyDescent="0.3">
      <c r="A56" s="26"/>
      <c r="B56" s="26"/>
      <c r="C56" s="2" t="s">
        <v>130</v>
      </c>
      <c r="D56" s="3" t="s">
        <v>13</v>
      </c>
      <c r="E56" s="3" t="s">
        <v>13</v>
      </c>
      <c r="F56" s="3" t="s">
        <v>13</v>
      </c>
      <c r="G56" s="11" t="s">
        <v>13</v>
      </c>
      <c r="H56" s="4"/>
    </row>
    <row r="57" spans="1:8" ht="15.75" thickBot="1" x14ac:dyDescent="0.3">
      <c r="A57" s="25">
        <v>224</v>
      </c>
      <c r="B57" s="25" t="s">
        <v>41</v>
      </c>
      <c r="C57" s="2" t="s">
        <v>128</v>
      </c>
      <c r="D57" s="3" t="s">
        <v>13</v>
      </c>
      <c r="E57" s="3" t="s">
        <v>13</v>
      </c>
      <c r="F57" s="3" t="s">
        <v>13</v>
      </c>
      <c r="G57" s="11" t="s">
        <v>13</v>
      </c>
      <c r="H57" s="4"/>
    </row>
    <row r="58" spans="1:8" ht="15.75" thickBot="1" x14ac:dyDescent="0.3">
      <c r="A58" s="26"/>
      <c r="B58" s="26"/>
      <c r="C58" s="2" t="s">
        <v>129</v>
      </c>
      <c r="D58" s="3" t="s">
        <v>13</v>
      </c>
      <c r="E58" s="3" t="s">
        <v>13</v>
      </c>
      <c r="F58" s="3" t="s">
        <v>13</v>
      </c>
      <c r="G58" s="11" t="s">
        <v>13</v>
      </c>
      <c r="H58" s="4"/>
    </row>
    <row r="59" spans="1:8" ht="15.75" thickBot="1" x14ac:dyDescent="0.3">
      <c r="A59" s="25">
        <v>225</v>
      </c>
      <c r="B59" s="25" t="s">
        <v>39</v>
      </c>
      <c r="C59" s="2" t="s">
        <v>128</v>
      </c>
      <c r="D59" s="3" t="s">
        <v>13</v>
      </c>
      <c r="E59" s="3" t="s">
        <v>13</v>
      </c>
      <c r="F59" s="3" t="s">
        <v>13</v>
      </c>
      <c r="G59" s="11" t="s">
        <v>13</v>
      </c>
      <c r="H59" s="4"/>
    </row>
    <row r="60" spans="1:8" ht="15.75" thickBot="1" x14ac:dyDescent="0.3">
      <c r="A60" s="27"/>
      <c r="B60" s="27"/>
      <c r="C60" s="2" t="s">
        <v>127</v>
      </c>
      <c r="D60" s="3" t="s">
        <v>13</v>
      </c>
      <c r="E60" s="3" t="s">
        <v>13</v>
      </c>
      <c r="F60" s="3" t="s">
        <v>13</v>
      </c>
      <c r="G60" s="11" t="s">
        <v>13</v>
      </c>
      <c r="H60" s="4"/>
    </row>
    <row r="61" spans="1:8" ht="15.75" thickBot="1" x14ac:dyDescent="0.3">
      <c r="A61" s="27"/>
      <c r="B61" s="27"/>
      <c r="C61" s="2" t="s">
        <v>126</v>
      </c>
      <c r="D61" s="3" t="s">
        <v>13</v>
      </c>
      <c r="E61" s="3" t="s">
        <v>13</v>
      </c>
      <c r="F61" s="3" t="s">
        <v>13</v>
      </c>
      <c r="G61" s="11" t="s">
        <v>13</v>
      </c>
      <c r="H61" s="4"/>
    </row>
    <row r="62" spans="1:8" ht="15.75" thickBot="1" x14ac:dyDescent="0.3">
      <c r="A62" s="26"/>
      <c r="B62" s="26"/>
      <c r="C62" s="2" t="s">
        <v>125</v>
      </c>
      <c r="D62" s="3" t="s">
        <v>13</v>
      </c>
      <c r="E62" s="3" t="s">
        <v>13</v>
      </c>
      <c r="F62" s="3" t="s">
        <v>13</v>
      </c>
      <c r="G62" s="11" t="s">
        <v>13</v>
      </c>
      <c r="H62" s="4"/>
    </row>
    <row r="63" spans="1:8" ht="26.25" thickBot="1" x14ac:dyDescent="0.3">
      <c r="A63" s="2">
        <v>226</v>
      </c>
      <c r="B63" s="2" t="s">
        <v>37</v>
      </c>
      <c r="C63" s="2" t="s">
        <v>101</v>
      </c>
      <c r="D63" s="3">
        <v>4</v>
      </c>
      <c r="E63" s="3">
        <v>48</v>
      </c>
      <c r="F63" s="3">
        <v>69</v>
      </c>
      <c r="G63" s="11">
        <v>0.7</v>
      </c>
      <c r="H63" s="4"/>
    </row>
    <row r="64" spans="1:8" ht="15.75" thickBot="1" x14ac:dyDescent="0.3">
      <c r="A64" s="25">
        <v>227</v>
      </c>
      <c r="B64" s="25" t="s">
        <v>35</v>
      </c>
      <c r="C64" s="2" t="s">
        <v>124</v>
      </c>
      <c r="D64" s="3">
        <v>3</v>
      </c>
      <c r="E64" s="3">
        <v>40</v>
      </c>
      <c r="F64" s="3">
        <v>54</v>
      </c>
      <c r="G64" s="11">
        <v>0.74</v>
      </c>
      <c r="H64" s="4"/>
    </row>
    <row r="65" spans="1:8" ht="15.75" thickBot="1" x14ac:dyDescent="0.3">
      <c r="A65" s="26"/>
      <c r="B65" s="26"/>
      <c r="C65" s="2" t="s">
        <v>119</v>
      </c>
      <c r="D65" s="3">
        <v>2141.25</v>
      </c>
      <c r="E65" s="3">
        <v>4934.1899999999996</v>
      </c>
      <c r="F65" s="3">
        <v>6300</v>
      </c>
      <c r="G65" s="11">
        <v>0.78</v>
      </c>
      <c r="H65" s="4"/>
    </row>
    <row r="66" spans="1:8" ht="15" customHeight="1" x14ac:dyDescent="0.25">
      <c r="A66" s="7"/>
      <c r="B66" s="6"/>
      <c r="C66" s="6"/>
      <c r="D66" s="6"/>
      <c r="E66" s="6"/>
      <c r="F66" s="6"/>
      <c r="G66" s="6"/>
      <c r="H66" s="4"/>
    </row>
    <row r="67" spans="1:8" ht="15" customHeight="1" x14ac:dyDescent="0.25">
      <c r="A67" s="13" t="s">
        <v>123</v>
      </c>
      <c r="B67" s="6"/>
      <c r="C67" s="6"/>
      <c r="D67" s="6"/>
      <c r="E67" s="6"/>
      <c r="F67" s="6"/>
      <c r="G67" s="6"/>
      <c r="H67" s="4"/>
    </row>
    <row r="68" spans="1:8" ht="15" customHeight="1" thickBot="1" x14ac:dyDescent="0.3">
      <c r="A68" s="7"/>
      <c r="B68" s="6"/>
      <c r="C68" s="6"/>
      <c r="D68" s="6"/>
      <c r="E68" s="6"/>
      <c r="F68" s="6"/>
      <c r="G68" s="6"/>
      <c r="H68" s="4"/>
    </row>
    <row r="69" spans="1:8" ht="15.75" thickBot="1" x14ac:dyDescent="0.3">
      <c r="A69" s="12" t="s">
        <v>99</v>
      </c>
      <c r="B69" s="12" t="s">
        <v>98</v>
      </c>
      <c r="C69" s="12" t="s">
        <v>115</v>
      </c>
      <c r="D69" s="12" t="s">
        <v>114</v>
      </c>
      <c r="E69" s="12" t="s">
        <v>113</v>
      </c>
      <c r="F69" s="12" t="s">
        <v>112</v>
      </c>
      <c r="G69" s="12" t="s">
        <v>111</v>
      </c>
      <c r="H69" s="4"/>
    </row>
    <row r="70" spans="1:8" ht="15.75" thickBot="1" x14ac:dyDescent="0.3">
      <c r="A70" s="25">
        <v>311</v>
      </c>
      <c r="B70" s="25" t="s">
        <v>32</v>
      </c>
      <c r="C70" s="2" t="s">
        <v>104</v>
      </c>
      <c r="D70" s="3">
        <v>0</v>
      </c>
      <c r="E70" s="3">
        <v>109</v>
      </c>
      <c r="F70" s="3">
        <v>190</v>
      </c>
      <c r="G70" s="11">
        <v>0.56999999999999995</v>
      </c>
      <c r="H70" s="4"/>
    </row>
    <row r="71" spans="1:8" ht="15.75" thickBot="1" x14ac:dyDescent="0.3">
      <c r="A71" s="26"/>
      <c r="B71" s="26"/>
      <c r="C71" s="2" t="s">
        <v>119</v>
      </c>
      <c r="D71" s="3">
        <v>866.06</v>
      </c>
      <c r="E71" s="3">
        <v>14392.35</v>
      </c>
      <c r="F71" s="3">
        <v>18700</v>
      </c>
      <c r="G71" s="11">
        <v>0.77</v>
      </c>
      <c r="H71" s="4"/>
    </row>
    <row r="72" spans="1:8" ht="15.75" thickBot="1" x14ac:dyDescent="0.3">
      <c r="A72" s="2">
        <v>312</v>
      </c>
      <c r="B72" s="2" t="s">
        <v>30</v>
      </c>
      <c r="C72" s="2" t="s">
        <v>122</v>
      </c>
      <c r="D72" s="3">
        <v>1</v>
      </c>
      <c r="E72" s="3">
        <v>17</v>
      </c>
      <c r="F72" s="3">
        <v>17</v>
      </c>
      <c r="G72" s="11">
        <v>1</v>
      </c>
      <c r="H72" s="4"/>
    </row>
    <row r="73" spans="1:8" ht="15.75" thickBot="1" x14ac:dyDescent="0.3">
      <c r="A73" s="25">
        <v>313</v>
      </c>
      <c r="B73" s="25" t="s">
        <v>27</v>
      </c>
      <c r="C73" s="2" t="s">
        <v>121</v>
      </c>
      <c r="D73" s="3">
        <v>0</v>
      </c>
      <c r="E73" s="3">
        <v>0</v>
      </c>
      <c r="F73" s="3">
        <v>1</v>
      </c>
      <c r="G73" s="11">
        <v>0</v>
      </c>
      <c r="H73" s="4"/>
    </row>
    <row r="74" spans="1:8" ht="15.75" thickBot="1" x14ac:dyDescent="0.3">
      <c r="A74" s="26"/>
      <c r="B74" s="26"/>
      <c r="C74" s="2" t="s">
        <v>119</v>
      </c>
      <c r="D74" s="3">
        <v>0</v>
      </c>
      <c r="E74" s="3">
        <v>0</v>
      </c>
      <c r="F74" s="3">
        <v>268</v>
      </c>
      <c r="G74" s="11">
        <v>0</v>
      </c>
      <c r="H74" s="4"/>
    </row>
    <row r="75" spans="1:8" ht="15.75" thickBot="1" x14ac:dyDescent="0.3">
      <c r="A75" s="25">
        <v>321</v>
      </c>
      <c r="B75" s="25" t="s">
        <v>24</v>
      </c>
      <c r="C75" s="2" t="s">
        <v>101</v>
      </c>
      <c r="D75" s="3">
        <v>3</v>
      </c>
      <c r="E75" s="3">
        <v>5</v>
      </c>
      <c r="F75" s="3">
        <v>5</v>
      </c>
      <c r="G75" s="11">
        <v>1</v>
      </c>
      <c r="H75" s="4"/>
    </row>
    <row r="76" spans="1:8" ht="15.75" thickBot="1" x14ac:dyDescent="0.3">
      <c r="A76" s="26"/>
      <c r="B76" s="26"/>
      <c r="C76" s="2" t="s">
        <v>119</v>
      </c>
      <c r="D76" s="3">
        <v>608.71</v>
      </c>
      <c r="E76" s="3">
        <v>2250.6799999999998</v>
      </c>
      <c r="F76" s="3">
        <v>3800</v>
      </c>
      <c r="G76" s="11">
        <v>0.59</v>
      </c>
      <c r="H76" s="4"/>
    </row>
    <row r="77" spans="1:8" ht="15.75" thickBot="1" x14ac:dyDescent="0.3">
      <c r="A77" s="25">
        <v>322</v>
      </c>
      <c r="B77" s="25" t="s">
        <v>21</v>
      </c>
      <c r="C77" s="2" t="s">
        <v>120</v>
      </c>
      <c r="D77" s="3">
        <v>0</v>
      </c>
      <c r="E77" s="3">
        <v>0</v>
      </c>
      <c r="F77" s="3">
        <v>2</v>
      </c>
      <c r="G77" s="11">
        <v>0</v>
      </c>
      <c r="H77" s="4"/>
    </row>
    <row r="78" spans="1:8" ht="15.75" thickBot="1" x14ac:dyDescent="0.3">
      <c r="A78" s="26"/>
      <c r="B78" s="26"/>
      <c r="C78" s="2" t="s">
        <v>119</v>
      </c>
      <c r="D78" s="3">
        <v>0</v>
      </c>
      <c r="E78" s="3">
        <v>0</v>
      </c>
      <c r="F78" s="3">
        <v>50</v>
      </c>
      <c r="G78" s="11">
        <v>0</v>
      </c>
      <c r="H78" s="4"/>
    </row>
    <row r="79" spans="1:8" ht="15.75" thickBot="1" x14ac:dyDescent="0.3">
      <c r="A79" s="25">
        <v>323</v>
      </c>
      <c r="B79" s="25" t="s">
        <v>19</v>
      </c>
      <c r="C79" s="2" t="s">
        <v>101</v>
      </c>
      <c r="D79" s="3">
        <v>7</v>
      </c>
      <c r="E79" s="3">
        <v>7</v>
      </c>
      <c r="F79" s="3">
        <v>10</v>
      </c>
      <c r="G79" s="11">
        <v>0.7</v>
      </c>
      <c r="H79" s="4"/>
    </row>
    <row r="80" spans="1:8" ht="15.75" thickBot="1" x14ac:dyDescent="0.3">
      <c r="A80" s="26"/>
      <c r="B80" s="26"/>
      <c r="C80" s="2" t="s">
        <v>119</v>
      </c>
      <c r="D80" s="3">
        <v>468.65</v>
      </c>
      <c r="E80" s="3">
        <v>468.65</v>
      </c>
      <c r="F80" s="3">
        <v>600</v>
      </c>
      <c r="G80" s="11">
        <v>0.78</v>
      </c>
      <c r="H80" s="4"/>
    </row>
    <row r="81" spans="1:8" ht="15.75" thickBot="1" x14ac:dyDescent="0.3">
      <c r="A81" s="25">
        <v>331</v>
      </c>
      <c r="B81" s="25" t="s">
        <v>16</v>
      </c>
      <c r="C81" s="2" t="s">
        <v>118</v>
      </c>
      <c r="D81" s="3">
        <v>72</v>
      </c>
      <c r="E81" s="3">
        <v>310</v>
      </c>
      <c r="F81" s="3">
        <v>385</v>
      </c>
      <c r="G81" s="11">
        <v>0.81</v>
      </c>
      <c r="H81" s="4"/>
    </row>
    <row r="82" spans="1:8" ht="15.75" thickBot="1" x14ac:dyDescent="0.3">
      <c r="A82" s="26"/>
      <c r="B82" s="26"/>
      <c r="C82" s="2" t="s">
        <v>117</v>
      </c>
      <c r="D82" s="3">
        <v>104</v>
      </c>
      <c r="E82" s="3">
        <v>313</v>
      </c>
      <c r="F82" s="3">
        <v>300</v>
      </c>
      <c r="G82" s="11">
        <v>1.04</v>
      </c>
      <c r="H82" s="4"/>
    </row>
    <row r="83" spans="1:8" ht="15.75" thickBot="1" x14ac:dyDescent="0.3">
      <c r="A83" s="2">
        <v>341</v>
      </c>
      <c r="B83" s="2" t="s">
        <v>14</v>
      </c>
      <c r="C83" s="2" t="s">
        <v>101</v>
      </c>
      <c r="D83" s="3" t="s">
        <v>13</v>
      </c>
      <c r="E83" s="3" t="s">
        <v>13</v>
      </c>
      <c r="F83" s="3" t="s">
        <v>13</v>
      </c>
      <c r="G83" s="11" t="s">
        <v>13</v>
      </c>
      <c r="H83" s="4"/>
    </row>
    <row r="84" spans="1:8" ht="15" customHeight="1" x14ac:dyDescent="0.25">
      <c r="A84" s="7"/>
      <c r="B84" s="6"/>
      <c r="C84" s="6"/>
      <c r="D84" s="6"/>
      <c r="E84" s="6"/>
      <c r="F84" s="6"/>
      <c r="G84" s="6"/>
      <c r="H84" s="4"/>
    </row>
    <row r="85" spans="1:8" ht="15" customHeight="1" x14ac:dyDescent="0.25">
      <c r="A85" s="13" t="s">
        <v>116</v>
      </c>
      <c r="B85" s="6"/>
      <c r="C85" s="6"/>
      <c r="D85" s="6"/>
      <c r="E85" s="6"/>
      <c r="F85" s="6"/>
      <c r="G85" s="6"/>
      <c r="H85" s="4"/>
    </row>
    <row r="86" spans="1:8" ht="15" customHeight="1" thickBot="1" x14ac:dyDescent="0.3">
      <c r="A86" s="7"/>
      <c r="B86" s="6"/>
      <c r="C86" s="6"/>
      <c r="D86" s="6"/>
      <c r="E86" s="6"/>
      <c r="F86" s="6"/>
      <c r="G86" s="6"/>
      <c r="H86" s="4"/>
    </row>
    <row r="87" spans="1:8" ht="15.75" thickBot="1" x14ac:dyDescent="0.3">
      <c r="A87" s="12" t="s">
        <v>99</v>
      </c>
      <c r="B87" s="12" t="s">
        <v>98</v>
      </c>
      <c r="C87" s="12" t="s">
        <v>115</v>
      </c>
      <c r="D87" s="12" t="s">
        <v>114</v>
      </c>
      <c r="E87" s="12" t="s">
        <v>113</v>
      </c>
      <c r="F87" s="12" t="s">
        <v>112</v>
      </c>
      <c r="G87" s="12" t="s">
        <v>111</v>
      </c>
      <c r="H87" s="4"/>
    </row>
    <row r="88" spans="1:8" ht="15.75" thickBot="1" x14ac:dyDescent="0.3">
      <c r="A88" s="25" t="s">
        <v>110</v>
      </c>
      <c r="B88" s="25" t="s">
        <v>109</v>
      </c>
      <c r="C88" s="2" t="s">
        <v>108</v>
      </c>
      <c r="D88" s="3">
        <v>0</v>
      </c>
      <c r="E88" s="3">
        <v>7</v>
      </c>
      <c r="F88" s="3">
        <v>7</v>
      </c>
      <c r="G88" s="11">
        <v>1</v>
      </c>
      <c r="H88" s="4"/>
    </row>
    <row r="89" spans="1:8" ht="15.75" thickBot="1" x14ac:dyDescent="0.3">
      <c r="A89" s="27"/>
      <c r="B89" s="27"/>
      <c r="C89" s="2" t="s">
        <v>107</v>
      </c>
      <c r="D89" s="3">
        <v>0</v>
      </c>
      <c r="E89" s="3">
        <v>4049.83</v>
      </c>
      <c r="F89" s="3">
        <v>40000</v>
      </c>
      <c r="G89" s="11">
        <v>0.1</v>
      </c>
      <c r="H89" s="4"/>
    </row>
    <row r="90" spans="1:8" ht="15.75" thickBot="1" x14ac:dyDescent="0.3">
      <c r="A90" s="27"/>
      <c r="B90" s="27"/>
      <c r="C90" s="2" t="s">
        <v>106</v>
      </c>
      <c r="D90" s="3">
        <v>0</v>
      </c>
      <c r="E90" s="3">
        <v>272189</v>
      </c>
      <c r="F90" s="3">
        <v>260000</v>
      </c>
      <c r="G90" s="11">
        <v>1.05</v>
      </c>
      <c r="H90" s="4"/>
    </row>
    <row r="91" spans="1:8" ht="15.75" thickBot="1" x14ac:dyDescent="0.3">
      <c r="A91" s="27"/>
      <c r="B91" s="27"/>
      <c r="C91" s="2" t="s">
        <v>105</v>
      </c>
      <c r="D91" s="3">
        <v>67</v>
      </c>
      <c r="E91" s="3">
        <v>564</v>
      </c>
      <c r="F91" s="3">
        <v>550</v>
      </c>
      <c r="G91" s="11">
        <v>1.03</v>
      </c>
      <c r="H91" s="4"/>
    </row>
    <row r="92" spans="1:8" ht="15.75" thickBot="1" x14ac:dyDescent="0.3">
      <c r="A92" s="26"/>
      <c r="B92" s="26"/>
      <c r="C92" s="2" t="s">
        <v>104</v>
      </c>
      <c r="D92" s="3">
        <v>32</v>
      </c>
      <c r="E92" s="3">
        <v>375</v>
      </c>
      <c r="F92" s="3">
        <v>370</v>
      </c>
      <c r="G92" s="11">
        <v>1.01</v>
      </c>
      <c r="H92" s="4"/>
    </row>
    <row r="93" spans="1:8" ht="15.75" thickBot="1" x14ac:dyDescent="0.3">
      <c r="A93" s="25">
        <v>421</v>
      </c>
      <c r="B93" s="25" t="s">
        <v>6</v>
      </c>
      <c r="C93" s="2" t="s">
        <v>103</v>
      </c>
      <c r="D93" s="3">
        <v>1</v>
      </c>
      <c r="E93" s="3">
        <v>5</v>
      </c>
      <c r="F93" s="3">
        <v>6</v>
      </c>
      <c r="G93" s="11">
        <v>0.83</v>
      </c>
      <c r="H93" s="4"/>
    </row>
    <row r="94" spans="1:8" ht="15.75" thickBot="1" x14ac:dyDescent="0.3">
      <c r="A94" s="26"/>
      <c r="B94" s="26"/>
      <c r="C94" s="2" t="s">
        <v>102</v>
      </c>
      <c r="D94" s="3">
        <v>0</v>
      </c>
      <c r="E94" s="3">
        <v>7</v>
      </c>
      <c r="F94" s="3">
        <v>10</v>
      </c>
      <c r="G94" s="11">
        <v>0.7</v>
      </c>
      <c r="H94" s="4"/>
    </row>
    <row r="95" spans="1:8" ht="26.25" thickBot="1" x14ac:dyDescent="0.3">
      <c r="A95" s="2">
        <v>431</v>
      </c>
      <c r="B95" s="2" t="s">
        <v>3</v>
      </c>
      <c r="C95" s="2" t="s">
        <v>101</v>
      </c>
      <c r="D95" s="3">
        <v>2</v>
      </c>
      <c r="E95" s="3">
        <v>12</v>
      </c>
      <c r="F95" s="3">
        <v>12</v>
      </c>
      <c r="G95" s="11">
        <v>1</v>
      </c>
      <c r="H95" s="1"/>
    </row>
  </sheetData>
  <mergeCells count="59">
    <mergeCell ref="A88:A92"/>
    <mergeCell ref="B88:B92"/>
    <mergeCell ref="A93:A94"/>
    <mergeCell ref="B93:B94"/>
    <mergeCell ref="A77:A78"/>
    <mergeCell ref="B77:B78"/>
    <mergeCell ref="A79:A80"/>
    <mergeCell ref="B79:B80"/>
    <mergeCell ref="A81:A82"/>
    <mergeCell ref="B81:B82"/>
    <mergeCell ref="A70:A71"/>
    <mergeCell ref="B70:B71"/>
    <mergeCell ref="A73:A74"/>
    <mergeCell ref="B73:B74"/>
    <mergeCell ref="A75:A76"/>
    <mergeCell ref="B75:B76"/>
    <mergeCell ref="A57:A58"/>
    <mergeCell ref="B57:B58"/>
    <mergeCell ref="A59:A62"/>
    <mergeCell ref="B59:B62"/>
    <mergeCell ref="A64:A65"/>
    <mergeCell ref="B64:B65"/>
    <mergeCell ref="A51:A52"/>
    <mergeCell ref="B51:B52"/>
    <mergeCell ref="A53:A54"/>
    <mergeCell ref="B53:B54"/>
    <mergeCell ref="A55:A56"/>
    <mergeCell ref="B55:B56"/>
    <mergeCell ref="A43:A46"/>
    <mergeCell ref="B43:B46"/>
    <mergeCell ref="A47:A48"/>
    <mergeCell ref="B47:B48"/>
    <mergeCell ref="A49:A50"/>
    <mergeCell ref="B49:B50"/>
    <mergeCell ref="A33:A34"/>
    <mergeCell ref="B33:B34"/>
    <mergeCell ref="A39:A40"/>
    <mergeCell ref="B39:B40"/>
    <mergeCell ref="A41:A42"/>
    <mergeCell ref="B41:B42"/>
    <mergeCell ref="A22:A23"/>
    <mergeCell ref="B22:B23"/>
    <mergeCell ref="A25:A26"/>
    <mergeCell ref="B25:B26"/>
    <mergeCell ref="A27:A28"/>
    <mergeCell ref="B27:B28"/>
    <mergeCell ref="A15:A16"/>
    <mergeCell ref="B15:B16"/>
    <mergeCell ref="A18:A19"/>
    <mergeCell ref="B18:B19"/>
    <mergeCell ref="A20:A21"/>
    <mergeCell ref="B20:B21"/>
    <mergeCell ref="A13:A14"/>
    <mergeCell ref="B13:B14"/>
    <mergeCell ref="A4:C4"/>
    <mergeCell ref="A9:A10"/>
    <mergeCell ref="B9:B10"/>
    <mergeCell ref="A11:A12"/>
    <mergeCell ref="B11:B12"/>
  </mergeCells>
  <pageMargins left="0.75" right="0.75" top="1" bottom="1" header="0.5" footer="0.5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/>
  </sheetViews>
  <sheetFormatPr defaultRowHeight="15" x14ac:dyDescent="0.25"/>
  <cols>
    <col min="1" max="1" width="69.28515625" customWidth="1"/>
    <col min="2" max="2" width="190.85546875" customWidth="1"/>
  </cols>
  <sheetData>
    <row r="1" spans="1:2" ht="15.75" thickBot="1" x14ac:dyDescent="0.3">
      <c r="A1" s="2" t="s">
        <v>272</v>
      </c>
      <c r="B1" s="2" t="s">
        <v>266</v>
      </c>
    </row>
    <row r="2" spans="1:2" ht="15" customHeight="1" thickBot="1" x14ac:dyDescent="0.3">
      <c r="A2" s="7"/>
      <c r="B2" s="14"/>
    </row>
    <row r="3" spans="1:2" ht="15.75" thickBot="1" x14ac:dyDescent="0.3">
      <c r="A3" s="18" t="s">
        <v>271</v>
      </c>
      <c r="B3" s="12" t="s">
        <v>144</v>
      </c>
    </row>
    <row r="4" spans="1:2" ht="15.75" thickBot="1" x14ac:dyDescent="0.3">
      <c r="A4" s="2" t="s">
        <v>270</v>
      </c>
      <c r="B4" s="3">
        <v>59</v>
      </c>
    </row>
    <row r="5" spans="1:2" ht="15.75" thickBot="1" x14ac:dyDescent="0.3">
      <c r="A5" s="2" t="s">
        <v>269</v>
      </c>
      <c r="B5" s="3">
        <v>0</v>
      </c>
    </row>
    <row r="6" spans="1:2" ht="15.75" thickBot="1" x14ac:dyDescent="0.3">
      <c r="A6" s="2" t="s">
        <v>268</v>
      </c>
      <c r="B6" s="3">
        <v>0</v>
      </c>
    </row>
    <row r="7" spans="1:2" ht="15.75" thickBot="1" x14ac:dyDescent="0.3">
      <c r="A7" s="2" t="s">
        <v>174</v>
      </c>
      <c r="B7" s="3">
        <v>0</v>
      </c>
    </row>
    <row r="8" spans="1:2" ht="15.75" thickBot="1" x14ac:dyDescent="0.3">
      <c r="A8" s="15" t="s">
        <v>173</v>
      </c>
      <c r="B8" s="11">
        <v>59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/>
  </sheetViews>
  <sheetFormatPr defaultRowHeight="15" x14ac:dyDescent="0.25"/>
  <cols>
    <col min="1" max="1" width="66.42578125" customWidth="1"/>
    <col min="2" max="2" width="31.42578125" customWidth="1"/>
    <col min="3" max="3" width="39.42578125" customWidth="1"/>
    <col min="4" max="4" width="10.5703125" customWidth="1"/>
    <col min="5" max="5" width="23" customWidth="1"/>
    <col min="6" max="6" width="26.140625" customWidth="1"/>
    <col min="7" max="7" width="67" customWidth="1"/>
  </cols>
  <sheetData>
    <row r="1" spans="1:7" ht="15" customHeight="1" thickBot="1" x14ac:dyDescent="0.3">
      <c r="A1" s="2" t="s">
        <v>274</v>
      </c>
      <c r="B1" s="33" t="s">
        <v>266</v>
      </c>
      <c r="C1" s="35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252</v>
      </c>
      <c r="B3" s="30" t="s">
        <v>152</v>
      </c>
      <c r="C3" s="31"/>
      <c r="D3" s="32"/>
      <c r="E3" s="30" t="s">
        <v>184</v>
      </c>
      <c r="F3" s="32"/>
      <c r="G3" s="21" t="s">
        <v>119</v>
      </c>
    </row>
    <row r="4" spans="1:7" ht="15.75" thickBot="1" x14ac:dyDescent="0.3">
      <c r="A4" s="37"/>
      <c r="B4" s="12" t="s">
        <v>238</v>
      </c>
      <c r="C4" s="12" t="s">
        <v>237</v>
      </c>
      <c r="D4" s="12" t="s">
        <v>160</v>
      </c>
      <c r="E4" s="12" t="s">
        <v>166</v>
      </c>
      <c r="F4" s="12" t="s">
        <v>160</v>
      </c>
      <c r="G4" s="22"/>
    </row>
    <row r="5" spans="1:7" ht="15.75" thickBot="1" x14ac:dyDescent="0.3">
      <c r="A5" s="2" t="s">
        <v>250</v>
      </c>
      <c r="B5" s="3">
        <v>0</v>
      </c>
      <c r="C5" s="3">
        <v>0</v>
      </c>
      <c r="D5" s="11">
        <v>0</v>
      </c>
      <c r="E5" s="3">
        <v>0</v>
      </c>
      <c r="F5" s="3">
        <v>0</v>
      </c>
      <c r="G5" s="3">
        <v>0</v>
      </c>
    </row>
    <row r="6" spans="1:7" ht="15.75" thickBot="1" x14ac:dyDescent="0.3">
      <c r="A6" s="2" t="s">
        <v>249</v>
      </c>
      <c r="B6" s="3">
        <v>0</v>
      </c>
      <c r="C6" s="3">
        <v>0</v>
      </c>
      <c r="D6" s="11">
        <v>0</v>
      </c>
      <c r="E6" s="3">
        <v>0</v>
      </c>
      <c r="F6" s="3">
        <v>0</v>
      </c>
      <c r="G6" s="3">
        <v>0</v>
      </c>
    </row>
    <row r="7" spans="1:7" ht="15.75" thickBot="1" x14ac:dyDescent="0.3">
      <c r="A7" s="2" t="s">
        <v>273</v>
      </c>
      <c r="B7" s="3">
        <v>0</v>
      </c>
      <c r="C7" s="3">
        <v>59</v>
      </c>
      <c r="D7" s="11">
        <v>59</v>
      </c>
      <c r="E7" s="3">
        <v>3527.92</v>
      </c>
      <c r="F7" s="3">
        <v>10050.709999999999</v>
      </c>
      <c r="G7" s="3">
        <v>25265.27</v>
      </c>
    </row>
    <row r="8" spans="1:7" ht="15.75" thickBot="1" x14ac:dyDescent="0.3">
      <c r="A8" s="15" t="s">
        <v>173</v>
      </c>
      <c r="B8" s="11">
        <v>0</v>
      </c>
      <c r="C8" s="11">
        <v>59</v>
      </c>
      <c r="D8" s="11">
        <v>59</v>
      </c>
      <c r="E8" s="11">
        <v>3527.92</v>
      </c>
      <c r="F8" s="11">
        <v>10050.709999999999</v>
      </c>
      <c r="G8" s="11">
        <v>25265.27</v>
      </c>
    </row>
  </sheetData>
  <mergeCells count="5">
    <mergeCell ref="B1:C1"/>
    <mergeCell ref="A3:A4"/>
    <mergeCell ref="B3:D3"/>
    <mergeCell ref="E3:F3"/>
    <mergeCell ref="G3:G4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defaultRowHeight="15" x14ac:dyDescent="0.25"/>
  <cols>
    <col min="1" max="1" width="73.5703125" customWidth="1"/>
    <col min="2" max="2" width="120.28515625" customWidth="1"/>
    <col min="3" max="3" width="45.42578125" customWidth="1"/>
    <col min="4" max="4" width="24.85546875" customWidth="1"/>
  </cols>
  <sheetData>
    <row r="1" spans="1:4" ht="15" customHeight="1" thickBot="1" x14ac:dyDescent="0.3">
      <c r="A1" s="2" t="s">
        <v>277</v>
      </c>
      <c r="B1" s="33" t="s">
        <v>266</v>
      </c>
      <c r="C1" s="35"/>
      <c r="D1" s="16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36" t="s">
        <v>265</v>
      </c>
      <c r="B3" s="30" t="s">
        <v>152</v>
      </c>
      <c r="C3" s="31"/>
      <c r="D3" s="32"/>
    </row>
    <row r="4" spans="1:4" ht="15.75" thickBot="1" x14ac:dyDescent="0.3">
      <c r="A4" s="37"/>
      <c r="B4" s="12" t="s">
        <v>276</v>
      </c>
      <c r="C4" s="12" t="s">
        <v>275</v>
      </c>
      <c r="D4" s="12" t="s">
        <v>160</v>
      </c>
    </row>
    <row r="5" spans="1:4" ht="15.75" thickBot="1" x14ac:dyDescent="0.3">
      <c r="A5" s="2" t="s">
        <v>263</v>
      </c>
      <c r="B5" s="3">
        <v>39</v>
      </c>
      <c r="C5" s="3">
        <v>4</v>
      </c>
      <c r="D5" s="11">
        <v>43</v>
      </c>
    </row>
    <row r="6" spans="1:4" ht="15.75" thickBot="1" x14ac:dyDescent="0.3">
      <c r="A6" s="2" t="s">
        <v>181</v>
      </c>
      <c r="B6" s="3">
        <v>16</v>
      </c>
      <c r="C6" s="3">
        <v>0</v>
      </c>
      <c r="D6" s="11">
        <v>16</v>
      </c>
    </row>
    <row r="7" spans="1:4" ht="15.75" thickBot="1" x14ac:dyDescent="0.3">
      <c r="A7" s="2" t="s">
        <v>182</v>
      </c>
      <c r="B7" s="3">
        <v>0</v>
      </c>
      <c r="C7" s="3">
        <v>0</v>
      </c>
      <c r="D7" s="11">
        <v>0</v>
      </c>
    </row>
    <row r="8" spans="1:4" ht="15.75" thickBot="1" x14ac:dyDescent="0.3">
      <c r="A8" s="2" t="s">
        <v>259</v>
      </c>
      <c r="B8" s="3">
        <v>0</v>
      </c>
      <c r="C8" s="3">
        <v>0</v>
      </c>
      <c r="D8" s="11">
        <v>0</v>
      </c>
    </row>
    <row r="9" spans="1:4" ht="15.75" thickBot="1" x14ac:dyDescent="0.3">
      <c r="A9" s="15" t="s">
        <v>173</v>
      </c>
      <c r="B9" s="11">
        <v>55</v>
      </c>
      <c r="C9" s="11">
        <v>4</v>
      </c>
      <c r="D9" s="11">
        <v>59</v>
      </c>
    </row>
  </sheetData>
  <mergeCells count="3">
    <mergeCell ref="B1:C1"/>
    <mergeCell ref="A3:A4"/>
    <mergeCell ref="B3:D3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/>
  </sheetViews>
  <sheetFormatPr defaultRowHeight="15" x14ac:dyDescent="0.25"/>
  <cols>
    <col min="1" max="1" width="56.5703125" customWidth="1"/>
    <col min="2" max="2" width="38.140625" customWidth="1"/>
    <col min="3" max="3" width="30.7109375" customWidth="1"/>
    <col min="4" max="4" width="37.5703125" customWidth="1"/>
    <col min="5" max="5" width="21.5703125" customWidth="1"/>
    <col min="6" max="6" width="23.28515625" customWidth="1"/>
    <col min="7" max="7" width="28.140625" customWidth="1"/>
    <col min="8" max="8" width="28.7109375" customWidth="1"/>
  </cols>
  <sheetData>
    <row r="1" spans="1:8" ht="15.75" thickBot="1" x14ac:dyDescent="0.3">
      <c r="A1" s="2" t="s">
        <v>76</v>
      </c>
      <c r="B1" s="33" t="s">
        <v>282</v>
      </c>
      <c r="C1" s="34"/>
      <c r="D1" s="34"/>
      <c r="E1" s="34"/>
      <c r="F1" s="34"/>
      <c r="G1" s="34"/>
      <c r="H1" s="35"/>
    </row>
    <row r="2" spans="1:8" ht="15" customHeight="1" thickBot="1" x14ac:dyDescent="0.3">
      <c r="A2" s="7"/>
      <c r="B2" s="6"/>
      <c r="C2" s="6"/>
      <c r="D2" s="6"/>
      <c r="E2" s="6"/>
      <c r="F2" s="6"/>
      <c r="G2" s="6"/>
      <c r="H2" s="14"/>
    </row>
    <row r="3" spans="1:8" ht="15.75" thickBot="1" x14ac:dyDescent="0.3">
      <c r="A3" s="36" t="s">
        <v>281</v>
      </c>
      <c r="B3" s="30" t="s">
        <v>143</v>
      </c>
      <c r="C3" s="31"/>
      <c r="D3" s="31"/>
      <c r="E3" s="31"/>
      <c r="F3" s="32"/>
      <c r="G3" s="30" t="s">
        <v>184</v>
      </c>
      <c r="H3" s="32"/>
    </row>
    <row r="4" spans="1:8" ht="15.75" thickBot="1" x14ac:dyDescent="0.3">
      <c r="A4" s="37"/>
      <c r="B4" s="12" t="s">
        <v>263</v>
      </c>
      <c r="C4" s="12" t="s">
        <v>280</v>
      </c>
      <c r="D4" s="12" t="s">
        <v>181</v>
      </c>
      <c r="E4" s="12" t="s">
        <v>259</v>
      </c>
      <c r="F4" s="12" t="s">
        <v>160</v>
      </c>
      <c r="G4" s="12" t="s">
        <v>166</v>
      </c>
      <c r="H4" s="12" t="s">
        <v>160</v>
      </c>
    </row>
    <row r="5" spans="1:8" ht="15.75" thickBot="1" x14ac:dyDescent="0.3">
      <c r="A5" s="2" t="s">
        <v>279</v>
      </c>
      <c r="B5" s="3">
        <v>2</v>
      </c>
      <c r="C5" s="3">
        <v>0</v>
      </c>
      <c r="D5" s="3">
        <v>0</v>
      </c>
      <c r="E5" s="3">
        <v>0</v>
      </c>
      <c r="F5" s="11">
        <v>2</v>
      </c>
      <c r="G5" s="3">
        <v>47.93</v>
      </c>
      <c r="H5" s="3">
        <v>136.96</v>
      </c>
    </row>
    <row r="6" spans="1:8" ht="15.75" thickBot="1" x14ac:dyDescent="0.3">
      <c r="A6" s="2" t="s">
        <v>278</v>
      </c>
      <c r="B6" s="3">
        <v>4</v>
      </c>
      <c r="C6" s="3">
        <v>0</v>
      </c>
      <c r="D6" s="3">
        <v>0</v>
      </c>
      <c r="E6" s="3">
        <v>0</v>
      </c>
      <c r="F6" s="11">
        <v>4</v>
      </c>
      <c r="G6" s="3">
        <v>165.51</v>
      </c>
      <c r="H6" s="3">
        <v>472.88</v>
      </c>
    </row>
    <row r="7" spans="1:8" ht="15.75" thickBot="1" x14ac:dyDescent="0.3">
      <c r="A7" s="15" t="s">
        <v>173</v>
      </c>
      <c r="B7" s="11">
        <v>6</v>
      </c>
      <c r="C7" s="11">
        <v>0</v>
      </c>
      <c r="D7" s="11">
        <v>0</v>
      </c>
      <c r="E7" s="11">
        <v>0</v>
      </c>
      <c r="F7" s="11">
        <v>6</v>
      </c>
      <c r="G7" s="11">
        <v>213.44</v>
      </c>
      <c r="H7" s="11">
        <v>609.84</v>
      </c>
    </row>
  </sheetData>
  <mergeCells count="4">
    <mergeCell ref="B1:H1"/>
    <mergeCell ref="A3:A4"/>
    <mergeCell ref="B3:F3"/>
    <mergeCell ref="G3:H3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/>
  </sheetViews>
  <sheetFormatPr defaultRowHeight="15" x14ac:dyDescent="0.25"/>
  <cols>
    <col min="1" max="1" width="58.5703125" customWidth="1"/>
    <col min="2" max="2" width="44.5703125" customWidth="1"/>
    <col min="3" max="3" width="26.42578125" customWidth="1"/>
    <col min="4" max="4" width="20.5703125" customWidth="1"/>
    <col min="5" max="5" width="9.7109375" customWidth="1"/>
    <col min="6" max="6" width="21" customWidth="1"/>
    <col min="7" max="7" width="22.42578125" customWidth="1"/>
    <col min="8" max="8" width="27.140625" customWidth="1"/>
    <col min="9" max="9" width="21" customWidth="1"/>
    <col min="10" max="10" width="16.140625" customWidth="1"/>
  </cols>
  <sheetData>
    <row r="1" spans="1:10" ht="15" customHeight="1" thickBot="1" x14ac:dyDescent="0.3">
      <c r="A1" s="2" t="s">
        <v>73</v>
      </c>
      <c r="B1" s="33" t="s">
        <v>290</v>
      </c>
      <c r="C1" s="34"/>
      <c r="D1" s="34"/>
      <c r="E1" s="34"/>
      <c r="F1" s="35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289</v>
      </c>
      <c r="B3" s="21" t="s">
        <v>152</v>
      </c>
      <c r="C3" s="30" t="s">
        <v>142</v>
      </c>
      <c r="D3" s="31"/>
      <c r="E3" s="32"/>
      <c r="F3" s="30" t="s">
        <v>184</v>
      </c>
      <c r="G3" s="32"/>
      <c r="H3" s="30" t="s">
        <v>119</v>
      </c>
      <c r="I3" s="31"/>
      <c r="J3" s="32"/>
    </row>
    <row r="4" spans="1:10" ht="15.75" thickBot="1" x14ac:dyDescent="0.3">
      <c r="A4" s="37"/>
      <c r="B4" s="22"/>
      <c r="C4" s="12" t="s">
        <v>288</v>
      </c>
      <c r="D4" s="12" t="s">
        <v>287</v>
      </c>
      <c r="E4" s="12" t="s">
        <v>160</v>
      </c>
      <c r="F4" s="12" t="s">
        <v>166</v>
      </c>
      <c r="G4" s="12" t="s">
        <v>160</v>
      </c>
      <c r="H4" s="12" t="s">
        <v>288</v>
      </c>
      <c r="I4" s="12" t="s">
        <v>287</v>
      </c>
      <c r="J4" s="12" t="s">
        <v>160</v>
      </c>
    </row>
    <row r="5" spans="1:10" ht="15.75" thickBot="1" x14ac:dyDescent="0.3">
      <c r="A5" s="2" t="s">
        <v>286</v>
      </c>
      <c r="B5" s="3">
        <v>82</v>
      </c>
      <c r="C5" s="3">
        <v>42</v>
      </c>
      <c r="D5" s="3">
        <v>3</v>
      </c>
      <c r="E5" s="11">
        <v>45</v>
      </c>
      <c r="F5" s="3">
        <v>2893.16</v>
      </c>
      <c r="G5" s="3">
        <v>8266.15</v>
      </c>
      <c r="H5" s="3">
        <v>9182.7000000000007</v>
      </c>
      <c r="I5" s="3">
        <v>562.29999999999995</v>
      </c>
      <c r="J5" s="11">
        <v>9745</v>
      </c>
    </row>
    <row r="6" spans="1:10" ht="15.75" thickBot="1" x14ac:dyDescent="0.3">
      <c r="A6" s="2" t="s">
        <v>285</v>
      </c>
      <c r="B6" s="3">
        <v>0</v>
      </c>
      <c r="C6" s="3">
        <v>0</v>
      </c>
      <c r="D6" s="3">
        <v>0</v>
      </c>
      <c r="E6" s="11">
        <v>0</v>
      </c>
      <c r="F6" s="3">
        <v>0</v>
      </c>
      <c r="G6" s="3">
        <v>0</v>
      </c>
      <c r="H6" s="3">
        <v>0</v>
      </c>
      <c r="I6" s="3">
        <v>0</v>
      </c>
      <c r="J6" s="11">
        <v>0</v>
      </c>
    </row>
    <row r="7" spans="1:10" ht="15.75" thickBot="1" x14ac:dyDescent="0.3">
      <c r="A7" s="2" t="s">
        <v>284</v>
      </c>
      <c r="B7" s="3">
        <v>37</v>
      </c>
      <c r="C7" s="3">
        <v>37</v>
      </c>
      <c r="D7" s="3">
        <v>0</v>
      </c>
      <c r="E7" s="11">
        <v>37</v>
      </c>
      <c r="F7" s="3">
        <v>1853.92</v>
      </c>
      <c r="G7" s="3">
        <v>3748.06</v>
      </c>
      <c r="H7" s="3">
        <v>4523.63</v>
      </c>
      <c r="I7" s="3">
        <v>0</v>
      </c>
      <c r="J7" s="11">
        <v>4523.63</v>
      </c>
    </row>
    <row r="8" spans="1:10" ht="15.75" thickBot="1" x14ac:dyDescent="0.3">
      <c r="A8" s="2" t="s">
        <v>283</v>
      </c>
      <c r="B8" s="3">
        <v>0</v>
      </c>
      <c r="C8" s="3">
        <v>0</v>
      </c>
      <c r="D8" s="3">
        <v>0</v>
      </c>
      <c r="E8" s="11">
        <v>0</v>
      </c>
      <c r="F8" s="3">
        <v>0</v>
      </c>
      <c r="G8" s="3">
        <v>0</v>
      </c>
      <c r="H8" s="3">
        <v>0</v>
      </c>
      <c r="I8" s="3">
        <v>0</v>
      </c>
      <c r="J8" s="11">
        <v>0</v>
      </c>
    </row>
    <row r="9" spans="1:10" ht="15.75" thickBot="1" x14ac:dyDescent="0.3">
      <c r="A9" s="2" t="s">
        <v>174</v>
      </c>
      <c r="B9" s="3">
        <v>0</v>
      </c>
      <c r="C9" s="3">
        <v>0</v>
      </c>
      <c r="D9" s="3">
        <v>0</v>
      </c>
      <c r="E9" s="11">
        <v>0</v>
      </c>
      <c r="F9" s="3">
        <v>0</v>
      </c>
      <c r="G9" s="3">
        <v>0</v>
      </c>
      <c r="H9" s="3">
        <v>0</v>
      </c>
      <c r="I9" s="3">
        <v>0</v>
      </c>
      <c r="J9" s="11">
        <v>0</v>
      </c>
    </row>
    <row r="10" spans="1:10" ht="15.75" thickBot="1" x14ac:dyDescent="0.3">
      <c r="A10" s="15" t="s">
        <v>173</v>
      </c>
      <c r="B10" s="11">
        <v>119</v>
      </c>
      <c r="C10" s="11">
        <v>79</v>
      </c>
      <c r="D10" s="11">
        <v>3</v>
      </c>
      <c r="E10" s="11">
        <v>82</v>
      </c>
      <c r="F10" s="11">
        <v>4747.08</v>
      </c>
      <c r="G10" s="11">
        <v>12014.21</v>
      </c>
      <c r="H10" s="11">
        <v>13706.33</v>
      </c>
      <c r="I10" s="11">
        <v>562.29999999999995</v>
      </c>
      <c r="J10" s="11">
        <v>14268.63</v>
      </c>
    </row>
    <row r="11" spans="1:10" ht="15.75" thickBot="1" x14ac:dyDescent="0.3">
      <c r="A11" s="2" t="s">
        <v>172</v>
      </c>
      <c r="B11" s="3">
        <v>71</v>
      </c>
      <c r="C11" s="17"/>
      <c r="D11" s="17"/>
      <c r="E11" s="17"/>
      <c r="F11" s="3">
        <v>1183.52</v>
      </c>
      <c r="G11" s="3">
        <v>3381.48</v>
      </c>
      <c r="H11" s="17"/>
      <c r="I11" s="17"/>
      <c r="J11" s="17"/>
    </row>
  </sheetData>
  <mergeCells count="6">
    <mergeCell ref="H3:J3"/>
    <mergeCell ref="B1:F1"/>
    <mergeCell ref="A3:A4"/>
    <mergeCell ref="B3:B4"/>
    <mergeCell ref="C3:E3"/>
    <mergeCell ref="F3:G3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workbookViewId="0"/>
  </sheetViews>
  <sheetFormatPr defaultRowHeight="15" x14ac:dyDescent="0.25"/>
  <cols>
    <col min="1" max="1" width="23.7109375" customWidth="1"/>
    <col min="2" max="2" width="32.140625" customWidth="1"/>
    <col min="3" max="3" width="33.140625" customWidth="1"/>
    <col min="4" max="4" width="13.5703125" customWidth="1"/>
    <col min="5" max="5" width="11.28515625" customWidth="1"/>
    <col min="6" max="6" width="9.7109375" customWidth="1"/>
    <col min="7" max="7" width="9.85546875" customWidth="1"/>
    <col min="8" max="8" width="6.42578125" customWidth="1"/>
    <col min="9" max="9" width="7.42578125" customWidth="1"/>
    <col min="10" max="10" width="13.140625" customWidth="1"/>
    <col min="11" max="11" width="10.85546875" customWidth="1"/>
    <col min="12" max="12" width="9.28515625" customWidth="1"/>
    <col min="13" max="13" width="9.42578125" customWidth="1"/>
    <col min="14" max="14" width="7.42578125" customWidth="1"/>
    <col min="15" max="16" width="10" customWidth="1"/>
    <col min="17" max="17" width="47.42578125" customWidth="1"/>
  </cols>
  <sheetData>
    <row r="1" spans="1:17" ht="15" customHeight="1" thickBot="1" x14ac:dyDescent="0.3">
      <c r="A1" s="2" t="s">
        <v>302</v>
      </c>
      <c r="B1" s="33" t="s">
        <v>301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9"/>
      <c r="P1" s="9"/>
      <c r="Q1" s="16"/>
    </row>
    <row r="2" spans="1:17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4"/>
    </row>
    <row r="3" spans="1:17" ht="15" customHeight="1" thickBot="1" x14ac:dyDescent="0.3">
      <c r="A3" s="7"/>
      <c r="B3" s="6"/>
      <c r="C3" s="21" t="s">
        <v>152</v>
      </c>
      <c r="D3" s="43" t="s">
        <v>141</v>
      </c>
      <c r="E3" s="44"/>
      <c r="F3" s="44"/>
      <c r="G3" s="44"/>
      <c r="H3" s="44"/>
      <c r="I3" s="45"/>
      <c r="J3" s="30" t="s">
        <v>184</v>
      </c>
      <c r="K3" s="31"/>
      <c r="L3" s="31"/>
      <c r="M3" s="31"/>
      <c r="N3" s="31"/>
      <c r="O3" s="31"/>
      <c r="P3" s="32"/>
      <c r="Q3" s="21" t="s">
        <v>119</v>
      </c>
    </row>
    <row r="4" spans="1:17" ht="15.75" thickBot="1" x14ac:dyDescent="0.3">
      <c r="A4" s="36" t="s">
        <v>300</v>
      </c>
      <c r="B4" s="36" t="s">
        <v>299</v>
      </c>
      <c r="C4" s="39"/>
      <c r="D4" s="46"/>
      <c r="E4" s="47"/>
      <c r="F4" s="47"/>
      <c r="G4" s="47"/>
      <c r="H4" s="47"/>
      <c r="I4" s="48"/>
      <c r="J4" s="30" t="s">
        <v>166</v>
      </c>
      <c r="K4" s="31"/>
      <c r="L4" s="31"/>
      <c r="M4" s="31"/>
      <c r="N4" s="31"/>
      <c r="O4" s="32"/>
      <c r="P4" s="21" t="s">
        <v>160</v>
      </c>
      <c r="Q4" s="39"/>
    </row>
    <row r="5" spans="1:17" ht="15.75" thickBot="1" x14ac:dyDescent="0.3">
      <c r="A5" s="37"/>
      <c r="B5" s="37"/>
      <c r="C5" s="22"/>
      <c r="D5" s="12" t="s">
        <v>298</v>
      </c>
      <c r="E5" s="12" t="s">
        <v>297</v>
      </c>
      <c r="F5" s="12" t="s">
        <v>296</v>
      </c>
      <c r="G5" s="12" t="s">
        <v>295</v>
      </c>
      <c r="H5" s="12" t="s">
        <v>174</v>
      </c>
      <c r="I5" s="12" t="s">
        <v>160</v>
      </c>
      <c r="J5" s="12" t="s">
        <v>298</v>
      </c>
      <c r="K5" s="12" t="s">
        <v>297</v>
      </c>
      <c r="L5" s="12" t="s">
        <v>296</v>
      </c>
      <c r="M5" s="12" t="s">
        <v>295</v>
      </c>
      <c r="N5" s="12" t="s">
        <v>174</v>
      </c>
      <c r="O5" s="12" t="s">
        <v>160</v>
      </c>
      <c r="P5" s="22"/>
      <c r="Q5" s="22"/>
    </row>
    <row r="6" spans="1:17" ht="15.75" thickBot="1" x14ac:dyDescent="0.3">
      <c r="A6" s="33" t="s">
        <v>294</v>
      </c>
      <c r="B6" s="35"/>
      <c r="C6" s="3">
        <v>14</v>
      </c>
      <c r="D6" s="3">
        <v>266</v>
      </c>
      <c r="E6" s="3">
        <v>0</v>
      </c>
      <c r="F6" s="3">
        <v>0</v>
      </c>
      <c r="G6" s="3">
        <v>0</v>
      </c>
      <c r="H6" s="3">
        <v>0</v>
      </c>
      <c r="I6" s="11">
        <v>266</v>
      </c>
      <c r="J6" s="3">
        <v>986.78</v>
      </c>
      <c r="K6" s="3">
        <v>0</v>
      </c>
      <c r="L6" s="3">
        <v>0</v>
      </c>
      <c r="M6" s="3">
        <v>0</v>
      </c>
      <c r="N6" s="3">
        <v>0</v>
      </c>
      <c r="O6" s="11">
        <v>986.78</v>
      </c>
      <c r="P6" s="3">
        <v>2819.35</v>
      </c>
      <c r="Q6" s="3">
        <v>3524.22</v>
      </c>
    </row>
    <row r="7" spans="1:17" ht="15.75" thickBot="1" x14ac:dyDescent="0.3">
      <c r="A7" s="25" t="s">
        <v>293</v>
      </c>
      <c r="B7" s="2" t="s">
        <v>292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1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11">
        <v>0</v>
      </c>
      <c r="P7" s="3">
        <v>0</v>
      </c>
      <c r="Q7" s="3">
        <v>0</v>
      </c>
    </row>
    <row r="8" spans="1:17" ht="15.75" thickBot="1" x14ac:dyDescent="0.3">
      <c r="A8" s="27"/>
      <c r="B8" s="2" t="s">
        <v>291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1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11">
        <v>0</v>
      </c>
      <c r="P8" s="3">
        <v>0</v>
      </c>
      <c r="Q8" s="3">
        <v>0</v>
      </c>
    </row>
    <row r="9" spans="1:17" ht="15.75" thickBot="1" x14ac:dyDescent="0.3">
      <c r="A9" s="26"/>
      <c r="B9" s="2" t="s">
        <v>174</v>
      </c>
      <c r="C9" s="3">
        <v>6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11">
        <v>0</v>
      </c>
      <c r="J9" s="3">
        <v>88.23</v>
      </c>
      <c r="K9" s="3">
        <v>0</v>
      </c>
      <c r="L9" s="3">
        <v>0</v>
      </c>
      <c r="M9" s="3">
        <v>3.09</v>
      </c>
      <c r="N9" s="3">
        <v>16.22</v>
      </c>
      <c r="O9" s="11">
        <v>107.54</v>
      </c>
      <c r="P9" s="3">
        <v>307.26</v>
      </c>
      <c r="Q9" s="3">
        <v>384.07</v>
      </c>
    </row>
    <row r="10" spans="1:17" ht="15.75" thickBot="1" x14ac:dyDescent="0.3">
      <c r="A10" s="40" t="s">
        <v>173</v>
      </c>
      <c r="B10" s="41"/>
      <c r="C10" s="11">
        <v>20</v>
      </c>
      <c r="D10" s="11">
        <v>266</v>
      </c>
      <c r="E10" s="11">
        <v>0</v>
      </c>
      <c r="F10" s="11">
        <v>0</v>
      </c>
      <c r="G10" s="11">
        <v>0</v>
      </c>
      <c r="H10" s="11">
        <v>0</v>
      </c>
      <c r="I10" s="11">
        <v>266</v>
      </c>
      <c r="J10" s="11">
        <v>1075.01</v>
      </c>
      <c r="K10" s="11">
        <v>0</v>
      </c>
      <c r="L10" s="11">
        <v>0</v>
      </c>
      <c r="M10" s="11">
        <v>3.09</v>
      </c>
      <c r="N10" s="11">
        <v>16.22</v>
      </c>
      <c r="O10" s="11">
        <v>1094.32</v>
      </c>
      <c r="P10" s="11">
        <v>3126.61</v>
      </c>
      <c r="Q10" s="11">
        <v>3908.29</v>
      </c>
    </row>
    <row r="11" spans="1:17" ht="15.75" thickBot="1" x14ac:dyDescent="0.3">
      <c r="A11" s="33" t="s">
        <v>172</v>
      </c>
      <c r="B11" s="35"/>
      <c r="C11" s="3">
        <v>7</v>
      </c>
      <c r="D11" s="17"/>
      <c r="E11" s="17"/>
      <c r="F11" s="17"/>
      <c r="G11" s="17"/>
      <c r="H11" s="17"/>
      <c r="I11" s="3">
        <v>88.6</v>
      </c>
      <c r="J11" s="17"/>
      <c r="K11" s="17"/>
      <c r="L11" s="17"/>
      <c r="M11" s="17"/>
      <c r="N11" s="17"/>
      <c r="O11" s="3">
        <v>34.15</v>
      </c>
      <c r="P11" s="3">
        <v>97.58</v>
      </c>
      <c r="Q11" s="17"/>
    </row>
  </sheetData>
  <mergeCells count="13">
    <mergeCell ref="Q3:Q5"/>
    <mergeCell ref="A4:A5"/>
    <mergeCell ref="B4:B5"/>
    <mergeCell ref="J4:O4"/>
    <mergeCell ref="P4:P5"/>
    <mergeCell ref="A6:B6"/>
    <mergeCell ref="A7:A9"/>
    <mergeCell ref="A10:B10"/>
    <mergeCell ref="A11:B11"/>
    <mergeCell ref="B1:N1"/>
    <mergeCell ref="C3:C5"/>
    <mergeCell ref="D3:I4"/>
    <mergeCell ref="J3:P3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1" width="64.28515625" customWidth="1"/>
    <col min="2" max="2" width="203.28515625" customWidth="1"/>
  </cols>
  <sheetData>
    <row r="1" spans="1:2" ht="15.75" thickBot="1" x14ac:dyDescent="0.3">
      <c r="A1" s="2" t="s">
        <v>304</v>
      </c>
      <c r="B1" s="2" t="s">
        <v>301</v>
      </c>
    </row>
    <row r="2" spans="1:2" ht="15" customHeight="1" thickBot="1" x14ac:dyDescent="0.3">
      <c r="A2" s="7"/>
      <c r="B2" s="14"/>
    </row>
    <row r="3" spans="1:2" ht="15.75" thickBot="1" x14ac:dyDescent="0.3">
      <c r="A3" s="18" t="s">
        <v>303</v>
      </c>
      <c r="B3" s="12" t="s">
        <v>152</v>
      </c>
    </row>
    <row r="4" spans="1:2" ht="15.75" thickBot="1" x14ac:dyDescent="0.3">
      <c r="A4" s="2" t="s">
        <v>298</v>
      </c>
      <c r="B4" s="3">
        <v>18</v>
      </c>
    </row>
    <row r="5" spans="1:2" ht="15.75" thickBot="1" x14ac:dyDescent="0.3">
      <c r="A5" s="2" t="s">
        <v>297</v>
      </c>
      <c r="B5" s="3">
        <v>0</v>
      </c>
    </row>
    <row r="6" spans="1:2" ht="15.75" thickBot="1" x14ac:dyDescent="0.3">
      <c r="A6" s="2" t="s">
        <v>296</v>
      </c>
      <c r="B6" s="3">
        <v>0</v>
      </c>
    </row>
    <row r="7" spans="1:2" ht="15.75" thickBot="1" x14ac:dyDescent="0.3">
      <c r="A7" s="2" t="s">
        <v>295</v>
      </c>
      <c r="B7" s="3">
        <v>1</v>
      </c>
    </row>
    <row r="8" spans="1:2" ht="15.75" thickBot="1" x14ac:dyDescent="0.3">
      <c r="A8" s="2" t="s">
        <v>174</v>
      </c>
      <c r="B8" s="3">
        <v>1</v>
      </c>
    </row>
    <row r="9" spans="1:2" ht="15.75" thickBot="1" x14ac:dyDescent="0.3">
      <c r="A9" s="15" t="s">
        <v>173</v>
      </c>
      <c r="B9" s="11">
        <v>20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/>
  </sheetViews>
  <sheetFormatPr defaultRowHeight="15" x14ac:dyDescent="0.25"/>
  <cols>
    <col min="1" max="1" width="89" customWidth="1"/>
    <col min="2" max="2" width="64" customWidth="1"/>
    <col min="3" max="3" width="44.42578125" customWidth="1"/>
    <col min="4" max="4" width="32.5703125" customWidth="1"/>
    <col min="5" max="5" width="33.7109375" customWidth="1"/>
  </cols>
  <sheetData>
    <row r="1" spans="1:5" ht="15" customHeight="1" thickBot="1" x14ac:dyDescent="0.3">
      <c r="A1" s="2" t="s">
        <v>68</v>
      </c>
      <c r="B1" s="33" t="s">
        <v>312</v>
      </c>
      <c r="C1" s="35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311</v>
      </c>
      <c r="B3" s="21" t="s">
        <v>152</v>
      </c>
      <c r="C3" s="21" t="s">
        <v>104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310</v>
      </c>
      <c r="B5" s="3" t="s">
        <v>13</v>
      </c>
      <c r="C5" s="17"/>
      <c r="D5" s="3" t="s">
        <v>13</v>
      </c>
      <c r="E5" s="3" t="s">
        <v>13</v>
      </c>
    </row>
    <row r="6" spans="1:5" ht="15.75" thickBot="1" x14ac:dyDescent="0.3">
      <c r="A6" s="2" t="s">
        <v>309</v>
      </c>
      <c r="B6" s="3" t="s">
        <v>13</v>
      </c>
      <c r="C6" s="17"/>
      <c r="D6" s="3" t="s">
        <v>13</v>
      </c>
      <c r="E6" s="3" t="s">
        <v>13</v>
      </c>
    </row>
    <row r="7" spans="1:5" ht="15.75" thickBot="1" x14ac:dyDescent="0.3">
      <c r="A7" s="2" t="s">
        <v>308</v>
      </c>
      <c r="B7" s="3" t="s">
        <v>13</v>
      </c>
      <c r="C7" s="17"/>
      <c r="D7" s="3" t="s">
        <v>13</v>
      </c>
      <c r="E7" s="3" t="s">
        <v>13</v>
      </c>
    </row>
    <row r="8" spans="1:5" ht="15.75" thickBot="1" x14ac:dyDescent="0.3">
      <c r="A8" s="2" t="s">
        <v>307</v>
      </c>
      <c r="B8" s="3" t="s">
        <v>13</v>
      </c>
      <c r="C8" s="17"/>
      <c r="D8" s="3" t="s">
        <v>13</v>
      </c>
      <c r="E8" s="3" t="s">
        <v>13</v>
      </c>
    </row>
    <row r="9" spans="1:5" ht="15.75" thickBot="1" x14ac:dyDescent="0.3">
      <c r="A9" s="2" t="s">
        <v>218</v>
      </c>
      <c r="B9" s="3" t="s">
        <v>13</v>
      </c>
      <c r="C9" s="17"/>
      <c r="D9" s="3" t="s">
        <v>13</v>
      </c>
      <c r="E9" s="3" t="s">
        <v>13</v>
      </c>
    </row>
    <row r="10" spans="1:5" ht="15.75" thickBot="1" x14ac:dyDescent="0.3">
      <c r="A10" s="2" t="s">
        <v>306</v>
      </c>
      <c r="B10" s="3" t="s">
        <v>13</v>
      </c>
      <c r="C10" s="17"/>
      <c r="D10" s="3" t="s">
        <v>13</v>
      </c>
      <c r="E10" s="3" t="s">
        <v>13</v>
      </c>
    </row>
    <row r="11" spans="1:5" ht="15.75" thickBot="1" x14ac:dyDescent="0.3">
      <c r="A11" s="2" t="s">
        <v>305</v>
      </c>
      <c r="B11" s="3" t="s">
        <v>13</v>
      </c>
      <c r="C11" s="17"/>
      <c r="D11" s="3" t="s">
        <v>13</v>
      </c>
      <c r="E11" s="3" t="s">
        <v>13</v>
      </c>
    </row>
    <row r="12" spans="1:5" ht="15.75" thickBot="1" x14ac:dyDescent="0.3">
      <c r="A12" s="15" t="s">
        <v>173</v>
      </c>
      <c r="B12" s="11" t="s">
        <v>13</v>
      </c>
      <c r="C12" s="3" t="s">
        <v>13</v>
      </c>
      <c r="D12" s="11" t="s">
        <v>13</v>
      </c>
      <c r="E12" s="11" t="s">
        <v>13</v>
      </c>
    </row>
    <row r="13" spans="1:5" ht="15.75" thickBot="1" x14ac:dyDescent="0.3">
      <c r="A13" s="2" t="s">
        <v>172</v>
      </c>
      <c r="B13" s="3" t="s">
        <v>13</v>
      </c>
      <c r="C13" s="17"/>
      <c r="D13" s="3" t="s">
        <v>13</v>
      </c>
      <c r="E13" s="3" t="s">
        <v>13</v>
      </c>
    </row>
  </sheetData>
  <mergeCells count="5">
    <mergeCell ref="B1:C1"/>
    <mergeCell ref="A3:A4"/>
    <mergeCell ref="B3:B4"/>
    <mergeCell ref="C3:C4"/>
    <mergeCell ref="D3:E3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/>
  </sheetViews>
  <sheetFormatPr defaultRowHeight="15" x14ac:dyDescent="0.25"/>
  <cols>
    <col min="1" max="2" width="62.7109375" customWidth="1"/>
    <col min="3" max="4" width="15.140625" customWidth="1"/>
    <col min="5" max="6" width="13.42578125" customWidth="1"/>
    <col min="7" max="7" width="22.5703125" customWidth="1"/>
    <col min="8" max="8" width="10" customWidth="1"/>
    <col min="9" max="9" width="21.5703125" customWidth="1"/>
    <col min="10" max="10" width="25.7109375" customWidth="1"/>
  </cols>
  <sheetData>
    <row r="1" spans="1:10" ht="15" customHeight="1" thickBot="1" x14ac:dyDescent="0.3">
      <c r="A1" s="2" t="s">
        <v>65</v>
      </c>
      <c r="B1" s="2" t="s">
        <v>330</v>
      </c>
      <c r="C1" s="9"/>
      <c r="D1" s="9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329</v>
      </c>
      <c r="B3" s="21" t="s">
        <v>133</v>
      </c>
      <c r="C3" s="30" t="s">
        <v>152</v>
      </c>
      <c r="D3" s="31"/>
      <c r="E3" s="31"/>
      <c r="F3" s="31"/>
      <c r="G3" s="31"/>
      <c r="H3" s="32"/>
      <c r="I3" s="30" t="s">
        <v>184</v>
      </c>
      <c r="J3" s="32"/>
    </row>
    <row r="4" spans="1:10" ht="15.75" thickBot="1" x14ac:dyDescent="0.3">
      <c r="A4" s="38"/>
      <c r="B4" s="39"/>
      <c r="C4" s="30" t="s">
        <v>328</v>
      </c>
      <c r="D4" s="31"/>
      <c r="E4" s="31"/>
      <c r="F4" s="32"/>
      <c r="G4" s="21" t="s">
        <v>327</v>
      </c>
      <c r="H4" s="21" t="s">
        <v>160</v>
      </c>
      <c r="I4" s="21" t="s">
        <v>166</v>
      </c>
      <c r="J4" s="21" t="s">
        <v>160</v>
      </c>
    </row>
    <row r="5" spans="1:10" ht="15.75" thickBot="1" x14ac:dyDescent="0.3">
      <c r="A5" s="37"/>
      <c r="B5" s="22"/>
      <c r="C5" s="12" t="s">
        <v>326</v>
      </c>
      <c r="D5" s="12" t="s">
        <v>325</v>
      </c>
      <c r="E5" s="12" t="s">
        <v>324</v>
      </c>
      <c r="F5" s="12" t="s">
        <v>323</v>
      </c>
      <c r="G5" s="22"/>
      <c r="H5" s="22"/>
      <c r="I5" s="22"/>
      <c r="J5" s="22"/>
    </row>
    <row r="6" spans="1:10" ht="15.75" thickBot="1" x14ac:dyDescent="0.3">
      <c r="A6" s="2" t="s">
        <v>322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11">
        <v>0</v>
      </c>
      <c r="I6" s="3">
        <v>0</v>
      </c>
      <c r="J6" s="3">
        <v>0</v>
      </c>
    </row>
    <row r="7" spans="1:10" ht="15.75" thickBot="1" x14ac:dyDescent="0.3">
      <c r="A7" s="2" t="s">
        <v>321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11">
        <v>0</v>
      </c>
      <c r="I7" s="3">
        <v>0</v>
      </c>
      <c r="J7" s="3">
        <v>0</v>
      </c>
    </row>
    <row r="8" spans="1:10" ht="15.75" thickBot="1" x14ac:dyDescent="0.3">
      <c r="A8" s="2" t="s">
        <v>320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11">
        <v>0</v>
      </c>
      <c r="I8" s="3">
        <v>0</v>
      </c>
      <c r="J8" s="3">
        <v>0</v>
      </c>
    </row>
    <row r="9" spans="1:10" ht="15.75" thickBot="1" x14ac:dyDescent="0.3">
      <c r="A9" s="2" t="s">
        <v>319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1">
        <v>0</v>
      </c>
      <c r="I9" s="3">
        <v>0</v>
      </c>
      <c r="J9" s="3">
        <v>0</v>
      </c>
    </row>
    <row r="10" spans="1:10" ht="15.75" thickBot="1" x14ac:dyDescent="0.3">
      <c r="A10" s="2" t="s">
        <v>318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11">
        <v>0</v>
      </c>
      <c r="I10" s="3">
        <v>0</v>
      </c>
      <c r="J10" s="3">
        <v>0</v>
      </c>
    </row>
    <row r="11" spans="1:10" ht="15.75" thickBot="1" x14ac:dyDescent="0.3">
      <c r="A11" s="2" t="s">
        <v>317</v>
      </c>
      <c r="B11" s="3">
        <v>8</v>
      </c>
      <c r="C11" s="3">
        <v>0</v>
      </c>
      <c r="D11" s="3">
        <v>8</v>
      </c>
      <c r="E11" s="3">
        <v>0</v>
      </c>
      <c r="F11" s="3">
        <v>0</v>
      </c>
      <c r="G11" s="3">
        <v>0</v>
      </c>
      <c r="H11" s="11">
        <v>8</v>
      </c>
      <c r="I11" s="3">
        <v>5.86</v>
      </c>
      <c r="J11" s="3">
        <v>16.75</v>
      </c>
    </row>
    <row r="12" spans="1:10" ht="15.75" thickBot="1" x14ac:dyDescent="0.3">
      <c r="A12" s="2" t="s">
        <v>316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11">
        <v>0</v>
      </c>
      <c r="I12" s="3">
        <v>0</v>
      </c>
      <c r="J12" s="3">
        <v>0</v>
      </c>
    </row>
    <row r="13" spans="1:10" ht="15.75" thickBot="1" x14ac:dyDescent="0.3">
      <c r="A13" s="2" t="s">
        <v>315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11">
        <v>0</v>
      </c>
      <c r="I13" s="3">
        <v>0</v>
      </c>
      <c r="J13" s="3">
        <v>0</v>
      </c>
    </row>
    <row r="14" spans="1:10" ht="15.75" thickBot="1" x14ac:dyDescent="0.3">
      <c r="A14" s="2" t="s">
        <v>314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11">
        <v>0</v>
      </c>
      <c r="I14" s="3">
        <v>0</v>
      </c>
      <c r="J14" s="3">
        <v>0</v>
      </c>
    </row>
    <row r="15" spans="1:10" ht="15.75" thickBot="1" x14ac:dyDescent="0.3">
      <c r="A15" s="2" t="s">
        <v>313</v>
      </c>
      <c r="B15" s="3">
        <v>109</v>
      </c>
      <c r="C15" s="3">
        <v>0</v>
      </c>
      <c r="D15" s="3">
        <v>0</v>
      </c>
      <c r="E15" s="3">
        <v>86</v>
      </c>
      <c r="F15" s="3">
        <v>27</v>
      </c>
      <c r="G15" s="3">
        <v>0</v>
      </c>
      <c r="H15" s="11">
        <v>113</v>
      </c>
      <c r="I15" s="3">
        <v>75.709999999999994</v>
      </c>
      <c r="J15" s="3">
        <v>216.3</v>
      </c>
    </row>
    <row r="16" spans="1:10" ht="15.75" thickBot="1" x14ac:dyDescent="0.3">
      <c r="A16" s="15" t="s">
        <v>173</v>
      </c>
      <c r="B16" s="11">
        <v>117</v>
      </c>
      <c r="C16" s="11">
        <v>0</v>
      </c>
      <c r="D16" s="11">
        <v>8</v>
      </c>
      <c r="E16" s="11">
        <v>86</v>
      </c>
      <c r="F16" s="11">
        <v>27</v>
      </c>
      <c r="G16" s="11">
        <v>0</v>
      </c>
      <c r="H16" s="11">
        <v>121</v>
      </c>
      <c r="I16" s="11">
        <v>81.569999999999993</v>
      </c>
      <c r="J16" s="11">
        <v>233.05</v>
      </c>
    </row>
    <row r="17" spans="1:10" ht="15.75" thickBot="1" x14ac:dyDescent="0.3">
      <c r="A17" s="2" t="s">
        <v>172</v>
      </c>
      <c r="B17" s="3">
        <v>0</v>
      </c>
      <c r="C17" s="17"/>
      <c r="D17" s="17"/>
      <c r="E17" s="17"/>
      <c r="F17" s="17"/>
      <c r="G17" s="17"/>
      <c r="H17" s="17"/>
      <c r="I17" s="3">
        <v>0</v>
      </c>
      <c r="J17" s="3">
        <v>0</v>
      </c>
    </row>
  </sheetData>
  <mergeCells count="9">
    <mergeCell ref="A3:A5"/>
    <mergeCell ref="B3:B5"/>
    <mergeCell ref="C3:H3"/>
    <mergeCell ref="I3:J3"/>
    <mergeCell ref="C4:F4"/>
    <mergeCell ref="G4:G5"/>
    <mergeCell ref="H4:H5"/>
    <mergeCell ref="I4:I5"/>
    <mergeCell ref="J4:J5"/>
  </mergeCell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/>
  </sheetViews>
  <sheetFormatPr defaultRowHeight="15" x14ac:dyDescent="0.25"/>
  <cols>
    <col min="1" max="1" width="67" customWidth="1"/>
    <col min="2" max="2" width="48.140625" customWidth="1"/>
    <col min="3" max="4" width="16.140625" customWidth="1"/>
    <col min="5" max="6" width="14.28515625" customWidth="1"/>
    <col min="7" max="7" width="24" customWidth="1"/>
    <col min="8" max="8" width="10.7109375" customWidth="1"/>
    <col min="9" max="9" width="24.85546875" customWidth="1"/>
    <col min="10" max="10" width="25.7109375" customWidth="1"/>
  </cols>
  <sheetData>
    <row r="1" spans="1:10" ht="15" customHeight="1" thickBot="1" x14ac:dyDescent="0.3">
      <c r="A1" s="2" t="s">
        <v>63</v>
      </c>
      <c r="B1" s="33" t="s">
        <v>64</v>
      </c>
      <c r="C1" s="34"/>
      <c r="D1" s="35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329</v>
      </c>
      <c r="B3" s="21" t="s">
        <v>152</v>
      </c>
      <c r="C3" s="30" t="s">
        <v>101</v>
      </c>
      <c r="D3" s="31"/>
      <c r="E3" s="31"/>
      <c r="F3" s="31"/>
      <c r="G3" s="31"/>
      <c r="H3" s="32"/>
      <c r="I3" s="30" t="s">
        <v>184</v>
      </c>
      <c r="J3" s="32"/>
    </row>
    <row r="4" spans="1:10" ht="15.75" thickBot="1" x14ac:dyDescent="0.3">
      <c r="A4" s="38"/>
      <c r="B4" s="39"/>
      <c r="C4" s="30" t="s">
        <v>328</v>
      </c>
      <c r="D4" s="31"/>
      <c r="E4" s="31"/>
      <c r="F4" s="32"/>
      <c r="G4" s="21" t="s">
        <v>327</v>
      </c>
      <c r="H4" s="21" t="s">
        <v>160</v>
      </c>
      <c r="I4" s="21" t="s">
        <v>166</v>
      </c>
      <c r="J4" s="21" t="s">
        <v>160</v>
      </c>
    </row>
    <row r="5" spans="1:10" ht="15.75" thickBot="1" x14ac:dyDescent="0.3">
      <c r="A5" s="37"/>
      <c r="B5" s="22"/>
      <c r="C5" s="12" t="s">
        <v>326</v>
      </c>
      <c r="D5" s="12" t="s">
        <v>325</v>
      </c>
      <c r="E5" s="12" t="s">
        <v>324</v>
      </c>
      <c r="F5" s="12" t="s">
        <v>323</v>
      </c>
      <c r="G5" s="22"/>
      <c r="H5" s="22"/>
      <c r="I5" s="22"/>
      <c r="J5" s="22"/>
    </row>
    <row r="6" spans="1:10" ht="15.75" thickBot="1" x14ac:dyDescent="0.3">
      <c r="A6" s="2" t="s">
        <v>322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11">
        <v>0</v>
      </c>
      <c r="I6" s="3">
        <v>0</v>
      </c>
      <c r="J6" s="3">
        <v>0</v>
      </c>
    </row>
    <row r="7" spans="1:10" ht="15.75" thickBot="1" x14ac:dyDescent="0.3">
      <c r="A7" s="2" t="s">
        <v>321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11">
        <v>0</v>
      </c>
      <c r="I7" s="3">
        <v>0</v>
      </c>
      <c r="J7" s="3">
        <v>0</v>
      </c>
    </row>
    <row r="8" spans="1:10" ht="15.75" thickBot="1" x14ac:dyDescent="0.3">
      <c r="A8" s="2" t="s">
        <v>320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11">
        <v>0</v>
      </c>
      <c r="I8" s="3">
        <v>0</v>
      </c>
      <c r="J8" s="3">
        <v>0</v>
      </c>
    </row>
    <row r="9" spans="1:10" ht="15.75" thickBot="1" x14ac:dyDescent="0.3">
      <c r="A9" s="2" t="s">
        <v>319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1">
        <v>0</v>
      </c>
      <c r="I9" s="3">
        <v>0</v>
      </c>
      <c r="J9" s="3">
        <v>0</v>
      </c>
    </row>
    <row r="10" spans="1:10" ht="15.75" thickBot="1" x14ac:dyDescent="0.3">
      <c r="A10" s="2" t="s">
        <v>318</v>
      </c>
      <c r="B10" s="3">
        <v>1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11">
        <v>1</v>
      </c>
      <c r="I10" s="3">
        <v>48.54</v>
      </c>
      <c r="J10" s="3">
        <v>138.69</v>
      </c>
    </row>
    <row r="11" spans="1:10" ht="15.75" thickBot="1" x14ac:dyDescent="0.3">
      <c r="A11" s="2" t="s">
        <v>317</v>
      </c>
      <c r="B11" s="3">
        <v>1</v>
      </c>
      <c r="C11" s="3">
        <v>0</v>
      </c>
      <c r="D11" s="3">
        <v>1</v>
      </c>
      <c r="E11" s="3">
        <v>0</v>
      </c>
      <c r="F11" s="3">
        <v>0</v>
      </c>
      <c r="G11" s="3">
        <v>0</v>
      </c>
      <c r="H11" s="11">
        <v>1</v>
      </c>
      <c r="I11" s="3">
        <v>13.56</v>
      </c>
      <c r="J11" s="3">
        <v>38.75</v>
      </c>
    </row>
    <row r="12" spans="1:10" ht="15.75" thickBot="1" x14ac:dyDescent="0.3">
      <c r="A12" s="2" t="s">
        <v>316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11">
        <v>0</v>
      </c>
      <c r="I12" s="3">
        <v>0</v>
      </c>
      <c r="J12" s="3">
        <v>0</v>
      </c>
    </row>
    <row r="13" spans="1:10" ht="15.75" thickBot="1" x14ac:dyDescent="0.3">
      <c r="A13" s="2" t="s">
        <v>315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11">
        <v>0</v>
      </c>
      <c r="I13" s="3">
        <v>0</v>
      </c>
      <c r="J13" s="3">
        <v>0</v>
      </c>
    </row>
    <row r="14" spans="1:10" ht="15.75" thickBot="1" x14ac:dyDescent="0.3">
      <c r="A14" s="2" t="s">
        <v>314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11">
        <v>0</v>
      </c>
      <c r="I14" s="3">
        <v>0</v>
      </c>
      <c r="J14" s="3">
        <v>0</v>
      </c>
    </row>
    <row r="15" spans="1:10" ht="15.75" thickBot="1" x14ac:dyDescent="0.3">
      <c r="A15" s="2" t="s">
        <v>313</v>
      </c>
      <c r="B15" s="3">
        <v>4</v>
      </c>
      <c r="C15" s="3">
        <v>0</v>
      </c>
      <c r="D15" s="3">
        <v>0</v>
      </c>
      <c r="E15" s="3">
        <v>3</v>
      </c>
      <c r="F15" s="3">
        <v>1</v>
      </c>
      <c r="G15" s="3">
        <v>0</v>
      </c>
      <c r="H15" s="11">
        <v>4</v>
      </c>
      <c r="I15" s="3">
        <v>44.95</v>
      </c>
      <c r="J15" s="3">
        <v>128.44</v>
      </c>
    </row>
    <row r="16" spans="1:10" ht="15.75" thickBot="1" x14ac:dyDescent="0.3">
      <c r="A16" s="15" t="s">
        <v>173</v>
      </c>
      <c r="B16" s="11">
        <v>6</v>
      </c>
      <c r="C16" s="11">
        <v>0</v>
      </c>
      <c r="D16" s="11">
        <v>2</v>
      </c>
      <c r="E16" s="11">
        <v>3</v>
      </c>
      <c r="F16" s="11">
        <v>1</v>
      </c>
      <c r="G16" s="11">
        <v>0</v>
      </c>
      <c r="H16" s="11">
        <v>6</v>
      </c>
      <c r="I16" s="11">
        <v>107.05</v>
      </c>
      <c r="J16" s="11">
        <v>305.88</v>
      </c>
    </row>
    <row r="17" spans="1:10" ht="15.75" thickBot="1" x14ac:dyDescent="0.3">
      <c r="A17" s="2" t="s">
        <v>172</v>
      </c>
      <c r="B17" s="3">
        <v>0</v>
      </c>
      <c r="C17" s="17"/>
      <c r="D17" s="17"/>
      <c r="E17" s="17"/>
      <c r="F17" s="17"/>
      <c r="G17" s="17"/>
      <c r="H17" s="17"/>
      <c r="I17" s="3">
        <v>0</v>
      </c>
      <c r="J17" s="3">
        <v>0</v>
      </c>
    </row>
  </sheetData>
  <mergeCells count="10">
    <mergeCell ref="B1:D1"/>
    <mergeCell ref="A3:A5"/>
    <mergeCell ref="B3:B5"/>
    <mergeCell ref="C3:H3"/>
    <mergeCell ref="I3:J3"/>
    <mergeCell ref="C4:F4"/>
    <mergeCell ref="G4:G5"/>
    <mergeCell ref="H4:H5"/>
    <mergeCell ref="I4:I5"/>
    <mergeCell ref="J4:J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/>
  </sheetViews>
  <sheetFormatPr defaultRowHeight="15" x14ac:dyDescent="0.25"/>
  <cols>
    <col min="1" max="1" width="26.140625" customWidth="1"/>
    <col min="2" max="3" width="59.28515625" customWidth="1"/>
    <col min="4" max="4" width="29.5703125" customWidth="1"/>
    <col min="5" max="5" width="59.28515625" customWidth="1"/>
    <col min="6" max="6" width="28.140625" customWidth="1"/>
  </cols>
  <sheetData>
    <row r="1" spans="1:6" ht="15" customHeight="1" x14ac:dyDescent="0.25">
      <c r="A1" s="10"/>
      <c r="B1" s="9"/>
      <c r="C1" s="9"/>
      <c r="D1" s="9"/>
      <c r="E1" s="9"/>
      <c r="F1" s="16"/>
    </row>
    <row r="2" spans="1:6" ht="15" customHeight="1" x14ac:dyDescent="0.25">
      <c r="A2" s="7"/>
      <c r="B2" s="6"/>
      <c r="C2" s="6"/>
      <c r="D2" s="6"/>
      <c r="E2" s="6"/>
      <c r="F2" s="14"/>
    </row>
    <row r="3" spans="1:6" ht="15" customHeight="1" x14ac:dyDescent="0.25">
      <c r="A3" s="7"/>
      <c r="B3" s="6"/>
      <c r="C3" s="6"/>
      <c r="D3" s="6"/>
      <c r="E3" s="6"/>
      <c r="F3" s="14"/>
    </row>
    <row r="4" spans="1:6" ht="15" customHeight="1" x14ac:dyDescent="0.25">
      <c r="A4" s="23" t="s">
        <v>155</v>
      </c>
      <c r="B4" s="24"/>
      <c r="C4" s="24"/>
      <c r="D4" s="6"/>
      <c r="E4" s="6"/>
      <c r="F4" s="14"/>
    </row>
    <row r="5" spans="1:6" ht="15" customHeight="1" x14ac:dyDescent="0.25">
      <c r="A5" s="7"/>
      <c r="B5" s="6"/>
      <c r="C5" s="6"/>
      <c r="D5" s="6"/>
      <c r="E5" s="6"/>
      <c r="F5" s="14"/>
    </row>
    <row r="6" spans="1:6" ht="15" customHeight="1" x14ac:dyDescent="0.25">
      <c r="A6" s="23" t="s">
        <v>150</v>
      </c>
      <c r="B6" s="24"/>
      <c r="C6" s="6"/>
      <c r="D6" s="6"/>
      <c r="E6" s="6"/>
      <c r="F6" s="14"/>
    </row>
    <row r="7" spans="1:6" ht="15" customHeight="1" thickBot="1" x14ac:dyDescent="0.3">
      <c r="A7" s="7"/>
      <c r="B7" s="6"/>
      <c r="C7" s="6"/>
      <c r="D7" s="6"/>
      <c r="E7" s="6"/>
      <c r="F7" s="14"/>
    </row>
    <row r="8" spans="1:6" ht="15.75" thickBot="1" x14ac:dyDescent="0.3">
      <c r="A8" s="12" t="s">
        <v>99</v>
      </c>
      <c r="B8" s="12" t="s">
        <v>98</v>
      </c>
      <c r="C8" s="12" t="s">
        <v>115</v>
      </c>
      <c r="D8" s="12" t="s">
        <v>114</v>
      </c>
      <c r="E8" s="12" t="s">
        <v>113</v>
      </c>
      <c r="F8" s="12" t="s">
        <v>112</v>
      </c>
    </row>
    <row r="9" spans="1:6" ht="15.75" thickBot="1" x14ac:dyDescent="0.3">
      <c r="A9" s="15">
        <v>111</v>
      </c>
      <c r="B9" s="15" t="s">
        <v>94</v>
      </c>
      <c r="C9" s="2" t="s">
        <v>149</v>
      </c>
      <c r="D9" s="3" t="s">
        <v>153</v>
      </c>
      <c r="E9" s="3" t="s">
        <v>153</v>
      </c>
      <c r="F9" s="3" t="s">
        <v>153</v>
      </c>
    </row>
    <row r="10" spans="1:6" ht="15.75" thickBot="1" x14ac:dyDescent="0.3">
      <c r="A10" s="15">
        <v>112</v>
      </c>
      <c r="B10" s="15" t="s">
        <v>91</v>
      </c>
      <c r="C10" s="2" t="s">
        <v>152</v>
      </c>
      <c r="D10" s="3">
        <v>0</v>
      </c>
      <c r="E10" s="3">
        <v>31</v>
      </c>
      <c r="F10" s="3">
        <v>31</v>
      </c>
    </row>
    <row r="11" spans="1:6" ht="15.75" thickBot="1" x14ac:dyDescent="0.3">
      <c r="A11" s="28">
        <v>113</v>
      </c>
      <c r="B11" s="28" t="s">
        <v>89</v>
      </c>
      <c r="C11" s="2" t="s">
        <v>104</v>
      </c>
      <c r="D11" s="3">
        <v>0</v>
      </c>
      <c r="E11" s="3">
        <v>0</v>
      </c>
      <c r="F11" s="3">
        <v>0</v>
      </c>
    </row>
    <row r="12" spans="1:6" ht="15.75" thickBot="1" x14ac:dyDescent="0.3">
      <c r="A12" s="29"/>
      <c r="B12" s="29"/>
      <c r="C12" s="2" t="s">
        <v>147</v>
      </c>
      <c r="D12" s="3">
        <v>0</v>
      </c>
      <c r="E12" s="3">
        <v>0</v>
      </c>
      <c r="F12" s="3">
        <v>0</v>
      </c>
    </row>
    <row r="13" spans="1:6" ht="15.75" thickBot="1" x14ac:dyDescent="0.3">
      <c r="A13" s="15">
        <v>114</v>
      </c>
      <c r="B13" s="15" t="s">
        <v>87</v>
      </c>
      <c r="C13" s="2" t="s">
        <v>152</v>
      </c>
      <c r="D13" s="3">
        <v>0</v>
      </c>
      <c r="E13" s="3">
        <v>0</v>
      </c>
      <c r="F13" s="3">
        <v>0</v>
      </c>
    </row>
    <row r="14" spans="1:6" ht="15.75" thickBot="1" x14ac:dyDescent="0.3">
      <c r="A14" s="15">
        <v>121</v>
      </c>
      <c r="B14" s="15" t="s">
        <v>83</v>
      </c>
      <c r="C14" s="2" t="s">
        <v>152</v>
      </c>
      <c r="D14" s="3">
        <v>0</v>
      </c>
      <c r="E14" s="3">
        <v>546</v>
      </c>
      <c r="F14" s="3">
        <v>546</v>
      </c>
    </row>
    <row r="15" spans="1:6" ht="15.75" thickBot="1" x14ac:dyDescent="0.3">
      <c r="A15" s="15">
        <v>122</v>
      </c>
      <c r="B15" s="15" t="s">
        <v>81</v>
      </c>
      <c r="C15" s="2" t="s">
        <v>152</v>
      </c>
      <c r="D15" s="3">
        <v>0</v>
      </c>
      <c r="E15" s="3">
        <v>31</v>
      </c>
      <c r="F15" s="3">
        <v>31</v>
      </c>
    </row>
    <row r="16" spans="1:6" ht="15.75" thickBot="1" x14ac:dyDescent="0.3">
      <c r="A16" s="15">
        <v>123</v>
      </c>
      <c r="B16" s="15" t="s">
        <v>79</v>
      </c>
      <c r="C16" s="2" t="s">
        <v>152</v>
      </c>
      <c r="D16" s="3">
        <v>0</v>
      </c>
      <c r="E16" s="3">
        <v>30</v>
      </c>
      <c r="F16" s="3">
        <v>30</v>
      </c>
    </row>
    <row r="17" spans="1:6" ht="15.75" thickBot="1" x14ac:dyDescent="0.3">
      <c r="A17" s="15">
        <v>125</v>
      </c>
      <c r="B17" s="15" t="s">
        <v>74</v>
      </c>
      <c r="C17" s="2" t="s">
        <v>152</v>
      </c>
      <c r="D17" s="3">
        <v>0</v>
      </c>
      <c r="E17" s="3">
        <v>71</v>
      </c>
      <c r="F17" s="3">
        <v>71</v>
      </c>
    </row>
    <row r="18" spans="1:6" ht="15.75" thickBot="1" x14ac:dyDescent="0.3">
      <c r="A18" s="28">
        <v>126</v>
      </c>
      <c r="B18" s="28" t="s">
        <v>72</v>
      </c>
      <c r="C18" s="2" t="s">
        <v>152</v>
      </c>
      <c r="D18" s="3">
        <v>0</v>
      </c>
      <c r="E18" s="3">
        <v>7</v>
      </c>
      <c r="F18" s="3">
        <v>7</v>
      </c>
    </row>
    <row r="19" spans="1:6" ht="15.75" thickBot="1" x14ac:dyDescent="0.3">
      <c r="A19" s="29"/>
      <c r="B19" s="29"/>
      <c r="C19" s="2" t="s">
        <v>154</v>
      </c>
      <c r="D19" s="3">
        <v>0</v>
      </c>
      <c r="E19" s="3">
        <v>88.6</v>
      </c>
      <c r="F19" s="3">
        <v>88.6</v>
      </c>
    </row>
    <row r="20" spans="1:6" ht="15.75" thickBot="1" x14ac:dyDescent="0.3">
      <c r="A20" s="15">
        <v>131</v>
      </c>
      <c r="B20" s="15" t="s">
        <v>69</v>
      </c>
      <c r="C20" s="2" t="s">
        <v>152</v>
      </c>
      <c r="D20" s="3" t="s">
        <v>13</v>
      </c>
      <c r="E20" s="3" t="s">
        <v>13</v>
      </c>
      <c r="F20" s="3" t="s">
        <v>13</v>
      </c>
    </row>
    <row r="21" spans="1:6" ht="15.75" thickBot="1" x14ac:dyDescent="0.3">
      <c r="A21" s="15">
        <v>132</v>
      </c>
      <c r="B21" s="15" t="s">
        <v>66</v>
      </c>
      <c r="C21" s="2" t="s">
        <v>133</v>
      </c>
      <c r="D21" s="3">
        <v>0</v>
      </c>
      <c r="E21" s="3">
        <v>0</v>
      </c>
      <c r="F21" s="3">
        <v>0</v>
      </c>
    </row>
    <row r="22" spans="1:6" ht="15.75" thickBot="1" x14ac:dyDescent="0.3">
      <c r="A22" s="15">
        <v>133</v>
      </c>
      <c r="B22" s="15" t="s">
        <v>64</v>
      </c>
      <c r="C22" s="2" t="s">
        <v>152</v>
      </c>
      <c r="D22" s="3">
        <v>0</v>
      </c>
      <c r="E22" s="3">
        <v>0</v>
      </c>
      <c r="F22" s="3" t="s">
        <v>153</v>
      </c>
    </row>
    <row r="23" spans="1:6" ht="15.75" thickBot="1" x14ac:dyDescent="0.3">
      <c r="A23" s="15">
        <v>141</v>
      </c>
      <c r="B23" s="15" t="s">
        <v>61</v>
      </c>
      <c r="C23" s="2" t="s">
        <v>152</v>
      </c>
      <c r="D23" s="3" t="s">
        <v>13</v>
      </c>
      <c r="E23" s="3" t="s">
        <v>13</v>
      </c>
      <c r="F23" s="3" t="s">
        <v>13</v>
      </c>
    </row>
    <row r="24" spans="1:6" ht="15.75" thickBot="1" x14ac:dyDescent="0.3">
      <c r="A24" s="15">
        <v>142</v>
      </c>
      <c r="B24" s="15" t="s">
        <v>59</v>
      </c>
      <c r="C24" s="2" t="s">
        <v>152</v>
      </c>
      <c r="D24" s="3" t="s">
        <v>13</v>
      </c>
      <c r="E24" s="3" t="s">
        <v>13</v>
      </c>
      <c r="F24" s="3" t="s">
        <v>13</v>
      </c>
    </row>
    <row r="25" spans="1:6" ht="15" customHeight="1" x14ac:dyDescent="0.25">
      <c r="A25" s="7"/>
      <c r="B25" s="6"/>
      <c r="C25" s="6"/>
      <c r="D25" s="6"/>
      <c r="E25" s="6"/>
      <c r="F25" s="14"/>
    </row>
    <row r="26" spans="1:6" ht="15" customHeight="1" x14ac:dyDescent="0.25">
      <c r="A26" s="23" t="s">
        <v>137</v>
      </c>
      <c r="B26" s="24"/>
      <c r="C26" s="6"/>
      <c r="D26" s="6"/>
      <c r="E26" s="6"/>
      <c r="F26" s="14"/>
    </row>
    <row r="27" spans="1:6" ht="15" customHeight="1" thickBot="1" x14ac:dyDescent="0.3">
      <c r="A27" s="7"/>
      <c r="B27" s="6"/>
      <c r="C27" s="6"/>
      <c r="D27" s="6"/>
      <c r="E27" s="6"/>
      <c r="F27" s="14"/>
    </row>
    <row r="28" spans="1:6" ht="15.75" thickBot="1" x14ac:dyDescent="0.3">
      <c r="A28" s="12" t="s">
        <v>99</v>
      </c>
      <c r="B28" s="12" t="s">
        <v>98</v>
      </c>
      <c r="C28" s="12" t="s">
        <v>115</v>
      </c>
      <c r="D28" s="12" t="s">
        <v>114</v>
      </c>
      <c r="E28" s="12" t="s">
        <v>113</v>
      </c>
      <c r="F28" s="12" t="s">
        <v>112</v>
      </c>
    </row>
    <row r="29" spans="1:6" ht="39" thickBot="1" x14ac:dyDescent="0.3">
      <c r="A29" s="15" t="s">
        <v>136</v>
      </c>
      <c r="B29" s="15" t="s">
        <v>56</v>
      </c>
      <c r="C29" s="2" t="s">
        <v>132</v>
      </c>
      <c r="D29" s="3">
        <v>0</v>
      </c>
      <c r="E29" s="3">
        <v>1896</v>
      </c>
      <c r="F29" s="3">
        <v>1896</v>
      </c>
    </row>
    <row r="30" spans="1:6" ht="15.75" thickBot="1" x14ac:dyDescent="0.3">
      <c r="A30" s="15">
        <v>214</v>
      </c>
      <c r="B30" s="15" t="s">
        <v>52</v>
      </c>
      <c r="C30" s="2" t="s">
        <v>125</v>
      </c>
      <c r="D30" s="3">
        <v>0</v>
      </c>
      <c r="E30" s="3">
        <v>7991</v>
      </c>
      <c r="F30" s="3">
        <v>8640</v>
      </c>
    </row>
    <row r="31" spans="1:6" ht="15.75" thickBot="1" x14ac:dyDescent="0.3">
      <c r="A31" s="15">
        <v>215</v>
      </c>
      <c r="B31" s="15" t="s">
        <v>50</v>
      </c>
      <c r="C31" s="2" t="s">
        <v>125</v>
      </c>
      <c r="D31" s="3">
        <v>0</v>
      </c>
      <c r="E31" s="3">
        <v>0</v>
      </c>
      <c r="F31" s="3">
        <v>0</v>
      </c>
    </row>
    <row r="32" spans="1:6" ht="15.75" thickBot="1" x14ac:dyDescent="0.3">
      <c r="A32" s="15">
        <v>216</v>
      </c>
      <c r="B32" s="15" t="s">
        <v>35</v>
      </c>
      <c r="C32" s="2" t="s">
        <v>152</v>
      </c>
      <c r="D32" s="3">
        <v>0</v>
      </c>
      <c r="E32" s="3">
        <v>0</v>
      </c>
      <c r="F32" s="3">
        <v>0</v>
      </c>
    </row>
    <row r="33" spans="1:6" ht="15.75" thickBot="1" x14ac:dyDescent="0.3">
      <c r="A33" s="28">
        <v>221</v>
      </c>
      <c r="B33" s="28" t="s">
        <v>47</v>
      </c>
      <c r="C33" s="2" t="s">
        <v>104</v>
      </c>
      <c r="D33" s="3">
        <v>0</v>
      </c>
      <c r="E33" s="3">
        <v>56</v>
      </c>
      <c r="F33" s="3">
        <v>60</v>
      </c>
    </row>
    <row r="34" spans="1:6" ht="15.75" thickBot="1" x14ac:dyDescent="0.3">
      <c r="A34" s="29"/>
      <c r="B34" s="29"/>
      <c r="C34" s="2" t="s">
        <v>130</v>
      </c>
      <c r="D34" s="3">
        <v>0</v>
      </c>
      <c r="E34" s="3">
        <v>88.36</v>
      </c>
      <c r="F34" s="3">
        <v>90</v>
      </c>
    </row>
    <row r="35" spans="1:6" ht="15.75" thickBot="1" x14ac:dyDescent="0.3">
      <c r="A35" s="15">
        <v>223</v>
      </c>
      <c r="B35" s="15" t="s">
        <v>43</v>
      </c>
      <c r="C35" s="2" t="s">
        <v>130</v>
      </c>
      <c r="D35" s="3" t="s">
        <v>13</v>
      </c>
      <c r="E35" s="3" t="s">
        <v>13</v>
      </c>
      <c r="F35" s="3" t="s">
        <v>13</v>
      </c>
    </row>
    <row r="36" spans="1:6" ht="15.75" thickBot="1" x14ac:dyDescent="0.3">
      <c r="A36" s="28">
        <v>225</v>
      </c>
      <c r="B36" s="28" t="s">
        <v>39</v>
      </c>
      <c r="C36" s="2" t="s">
        <v>152</v>
      </c>
      <c r="D36" s="3" t="s">
        <v>13</v>
      </c>
      <c r="E36" s="3" t="s">
        <v>13</v>
      </c>
      <c r="F36" s="3" t="s">
        <v>13</v>
      </c>
    </row>
    <row r="37" spans="1:6" ht="15.75" thickBot="1" x14ac:dyDescent="0.3">
      <c r="A37" s="29"/>
      <c r="B37" s="29"/>
      <c r="C37" s="2" t="s">
        <v>127</v>
      </c>
      <c r="D37" s="3" t="s">
        <v>13</v>
      </c>
      <c r="E37" s="3" t="s">
        <v>13</v>
      </c>
      <c r="F37" s="3" t="s">
        <v>13</v>
      </c>
    </row>
    <row r="38" spans="1:6" ht="15.75" thickBot="1" x14ac:dyDescent="0.3">
      <c r="A38" s="15">
        <v>226</v>
      </c>
      <c r="B38" s="15" t="s">
        <v>37</v>
      </c>
      <c r="C38" s="2" t="s">
        <v>152</v>
      </c>
      <c r="D38" s="3">
        <v>0</v>
      </c>
      <c r="E38" s="3">
        <v>22</v>
      </c>
      <c r="F38" s="3" t="s">
        <v>153</v>
      </c>
    </row>
    <row r="39" spans="1:6" ht="15.75" thickBot="1" x14ac:dyDescent="0.3">
      <c r="A39" s="15">
        <v>227</v>
      </c>
      <c r="B39" s="15" t="s">
        <v>35</v>
      </c>
      <c r="C39" s="2" t="s">
        <v>152</v>
      </c>
      <c r="D39" s="3">
        <v>0</v>
      </c>
      <c r="E39" s="3">
        <v>10</v>
      </c>
      <c r="F39" s="3" t="s">
        <v>153</v>
      </c>
    </row>
    <row r="40" spans="1:6" ht="15" customHeight="1" x14ac:dyDescent="0.25">
      <c r="A40" s="7"/>
      <c r="B40" s="6"/>
      <c r="C40" s="6"/>
      <c r="D40" s="6"/>
      <c r="E40" s="6"/>
      <c r="F40" s="14"/>
    </row>
    <row r="41" spans="1:6" ht="15" customHeight="1" x14ac:dyDescent="0.25">
      <c r="A41" s="23" t="s">
        <v>123</v>
      </c>
      <c r="B41" s="24"/>
      <c r="C41" s="6"/>
      <c r="D41" s="6"/>
      <c r="E41" s="6"/>
      <c r="F41" s="14"/>
    </row>
    <row r="42" spans="1:6" ht="15" customHeight="1" thickBot="1" x14ac:dyDescent="0.3">
      <c r="A42" s="7"/>
      <c r="B42" s="6"/>
      <c r="C42" s="6"/>
      <c r="D42" s="6"/>
      <c r="E42" s="6"/>
      <c r="F42" s="14"/>
    </row>
    <row r="43" spans="1:6" ht="15.75" thickBot="1" x14ac:dyDescent="0.3">
      <c r="A43" s="12" t="s">
        <v>99</v>
      </c>
      <c r="B43" s="12" t="s">
        <v>98</v>
      </c>
      <c r="C43" s="12" t="s">
        <v>115</v>
      </c>
      <c r="D43" s="12" t="s">
        <v>114</v>
      </c>
      <c r="E43" s="12" t="s">
        <v>113</v>
      </c>
      <c r="F43" s="12" t="s">
        <v>112</v>
      </c>
    </row>
    <row r="44" spans="1:6" ht="15.75" thickBot="1" x14ac:dyDescent="0.3">
      <c r="A44" s="15">
        <v>311</v>
      </c>
      <c r="B44" s="15" t="s">
        <v>32</v>
      </c>
      <c r="C44" s="2" t="s">
        <v>152</v>
      </c>
      <c r="D44" s="3">
        <v>0</v>
      </c>
      <c r="E44" s="3">
        <v>79</v>
      </c>
      <c r="F44" s="3">
        <v>79</v>
      </c>
    </row>
    <row r="45" spans="1:6" ht="15.75" thickBot="1" x14ac:dyDescent="0.3">
      <c r="A45" s="15">
        <v>312</v>
      </c>
      <c r="B45" s="15" t="s">
        <v>30</v>
      </c>
      <c r="C45" s="2" t="s">
        <v>152</v>
      </c>
      <c r="D45" s="3">
        <v>0</v>
      </c>
      <c r="E45" s="3">
        <v>1</v>
      </c>
      <c r="F45" s="3">
        <v>1</v>
      </c>
    </row>
    <row r="46" spans="1:6" ht="15.75" thickBot="1" x14ac:dyDescent="0.3">
      <c r="A46" s="15">
        <v>322</v>
      </c>
      <c r="B46" s="15" t="s">
        <v>21</v>
      </c>
      <c r="C46" s="2" t="s">
        <v>152</v>
      </c>
      <c r="D46" s="3">
        <v>0</v>
      </c>
      <c r="E46" s="3">
        <v>2</v>
      </c>
      <c r="F46" s="3">
        <v>2</v>
      </c>
    </row>
    <row r="47" spans="1:6" ht="15" customHeight="1" x14ac:dyDescent="0.25">
      <c r="A47" s="7"/>
      <c r="B47" s="6"/>
      <c r="C47" s="6"/>
      <c r="D47" s="6"/>
      <c r="E47" s="6"/>
      <c r="F47" s="14"/>
    </row>
    <row r="48" spans="1:6" ht="15" customHeight="1" x14ac:dyDescent="0.25">
      <c r="A48" s="23" t="s">
        <v>116</v>
      </c>
      <c r="B48" s="24"/>
      <c r="C48" s="6"/>
      <c r="D48" s="6"/>
      <c r="E48" s="6"/>
      <c r="F48" s="14"/>
    </row>
    <row r="49" spans="1:6" ht="15" customHeight="1" thickBot="1" x14ac:dyDescent="0.3">
      <c r="A49" s="7"/>
      <c r="B49" s="6"/>
      <c r="C49" s="6"/>
      <c r="D49" s="6"/>
      <c r="E49" s="6"/>
      <c r="F49" s="14"/>
    </row>
    <row r="50" spans="1:6" ht="15.75" thickBot="1" x14ac:dyDescent="0.3">
      <c r="A50" s="12" t="s">
        <v>99</v>
      </c>
      <c r="B50" s="12" t="s">
        <v>98</v>
      </c>
      <c r="C50" s="12" t="s">
        <v>115</v>
      </c>
      <c r="D50" s="12" t="s">
        <v>114</v>
      </c>
      <c r="E50" s="12" t="s">
        <v>113</v>
      </c>
      <c r="F50" s="12" t="s">
        <v>112</v>
      </c>
    </row>
    <row r="51" spans="1:6" ht="15.75" thickBot="1" x14ac:dyDescent="0.3">
      <c r="A51" s="28" t="s">
        <v>110</v>
      </c>
      <c r="B51" s="28" t="s">
        <v>109</v>
      </c>
      <c r="C51" s="2" t="s">
        <v>105</v>
      </c>
      <c r="D51" s="3">
        <v>0</v>
      </c>
      <c r="E51" s="3">
        <v>0</v>
      </c>
      <c r="F51" s="3">
        <v>0</v>
      </c>
    </row>
    <row r="52" spans="1:6" ht="15.75" thickBot="1" x14ac:dyDescent="0.3">
      <c r="A52" s="29"/>
      <c r="B52" s="29"/>
      <c r="C52" s="2" t="s">
        <v>104</v>
      </c>
      <c r="D52" s="3">
        <v>0</v>
      </c>
      <c r="E52" s="3">
        <v>0</v>
      </c>
      <c r="F52" s="3">
        <v>0</v>
      </c>
    </row>
    <row r="53" spans="1:6" ht="15.75" thickBot="1" x14ac:dyDescent="0.3">
      <c r="A53" s="28">
        <v>421</v>
      </c>
      <c r="B53" s="28" t="s">
        <v>6</v>
      </c>
      <c r="C53" s="2" t="s">
        <v>103</v>
      </c>
      <c r="D53" s="3">
        <v>0</v>
      </c>
      <c r="E53" s="3">
        <v>0</v>
      </c>
      <c r="F53" s="3">
        <v>0</v>
      </c>
    </row>
    <row r="54" spans="1:6" ht="15.75" thickBot="1" x14ac:dyDescent="0.3">
      <c r="A54" s="29"/>
      <c r="B54" s="29"/>
      <c r="C54" s="2" t="s">
        <v>102</v>
      </c>
      <c r="D54" s="3">
        <v>0</v>
      </c>
      <c r="E54" s="3">
        <v>0</v>
      </c>
      <c r="F54" s="3">
        <v>0</v>
      </c>
    </row>
  </sheetData>
  <mergeCells count="17">
    <mergeCell ref="A41:B41"/>
    <mergeCell ref="A4:C4"/>
    <mergeCell ref="A6:B6"/>
    <mergeCell ref="A11:A12"/>
    <mergeCell ref="B11:B12"/>
    <mergeCell ref="A18:A19"/>
    <mergeCell ref="B18:B19"/>
    <mergeCell ref="A26:B26"/>
    <mergeCell ref="A33:A34"/>
    <mergeCell ref="B33:B34"/>
    <mergeCell ref="A36:A37"/>
    <mergeCell ref="B36:B37"/>
    <mergeCell ref="A48:B48"/>
    <mergeCell ref="A51:A52"/>
    <mergeCell ref="B51:B52"/>
    <mergeCell ref="A53:A54"/>
    <mergeCell ref="B53:B54"/>
  </mergeCells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/>
  </sheetViews>
  <sheetFormatPr defaultRowHeight="15" x14ac:dyDescent="0.25"/>
  <cols>
    <col min="1" max="1" width="76.140625" customWidth="1"/>
    <col min="2" max="2" width="54.7109375" customWidth="1"/>
    <col min="3" max="3" width="76.140625" customWidth="1"/>
    <col min="4" max="4" width="27.85546875" customWidth="1"/>
    <col min="5" max="5" width="28.85546875" customWidth="1"/>
  </cols>
  <sheetData>
    <row r="1" spans="1:5" ht="15" customHeight="1" thickBot="1" x14ac:dyDescent="0.3">
      <c r="A1" s="2" t="s">
        <v>60</v>
      </c>
      <c r="B1" s="2" t="s">
        <v>335</v>
      </c>
      <c r="C1" s="9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334</v>
      </c>
      <c r="B3" s="21" t="s">
        <v>152</v>
      </c>
      <c r="C3" s="21" t="s">
        <v>140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333</v>
      </c>
      <c r="B5" s="3" t="s">
        <v>13</v>
      </c>
      <c r="C5" s="3" t="s">
        <v>13</v>
      </c>
      <c r="D5" s="3" t="s">
        <v>13</v>
      </c>
      <c r="E5" s="3" t="s">
        <v>13</v>
      </c>
    </row>
    <row r="6" spans="1:5" ht="15.75" thickBot="1" x14ac:dyDescent="0.3">
      <c r="A6" s="2" t="s">
        <v>332</v>
      </c>
      <c r="B6" s="3" t="s">
        <v>13</v>
      </c>
      <c r="C6" s="3" t="s">
        <v>13</v>
      </c>
      <c r="D6" s="3" t="s">
        <v>13</v>
      </c>
      <c r="E6" s="3" t="s">
        <v>13</v>
      </c>
    </row>
    <row r="7" spans="1:5" ht="15.75" thickBot="1" x14ac:dyDescent="0.3">
      <c r="A7" s="2" t="s">
        <v>331</v>
      </c>
      <c r="B7" s="3" t="s">
        <v>13</v>
      </c>
      <c r="C7" s="3" t="s">
        <v>13</v>
      </c>
      <c r="D7" s="3" t="s">
        <v>13</v>
      </c>
      <c r="E7" s="3" t="s">
        <v>13</v>
      </c>
    </row>
    <row r="8" spans="1:5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  <c r="E8" s="11" t="s">
        <v>13</v>
      </c>
    </row>
    <row r="9" spans="1:5" ht="15.75" thickBot="1" x14ac:dyDescent="0.3">
      <c r="A9" s="2" t="s">
        <v>172</v>
      </c>
      <c r="B9" s="3" t="s">
        <v>13</v>
      </c>
      <c r="C9" s="17"/>
      <c r="D9" s="3" t="s">
        <v>13</v>
      </c>
      <c r="E9" s="3" t="s">
        <v>13</v>
      </c>
    </row>
  </sheetData>
  <mergeCells count="4">
    <mergeCell ref="A3:A4"/>
    <mergeCell ref="B3:B4"/>
    <mergeCell ref="C3:C4"/>
    <mergeCell ref="D3:E3"/>
  </mergeCell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5" x14ac:dyDescent="0.25"/>
  <cols>
    <col min="1" max="1" width="59" customWidth="1"/>
    <col min="2" max="2" width="42.42578125" customWidth="1"/>
    <col min="3" max="4" width="59" customWidth="1"/>
    <col min="5" max="5" width="21.5703125" customWidth="1"/>
    <col min="6" max="6" width="22.7109375" customWidth="1"/>
  </cols>
  <sheetData>
    <row r="1" spans="1:6" ht="15" customHeight="1" thickBot="1" x14ac:dyDescent="0.3">
      <c r="A1" s="2" t="s">
        <v>58</v>
      </c>
      <c r="B1" s="2" t="s">
        <v>336</v>
      </c>
      <c r="C1" s="9"/>
      <c r="D1" s="9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206</v>
      </c>
      <c r="B3" s="21" t="s">
        <v>152</v>
      </c>
      <c r="C3" s="21" t="s">
        <v>139</v>
      </c>
      <c r="D3" s="21" t="s">
        <v>138</v>
      </c>
      <c r="E3" s="30" t="s">
        <v>184</v>
      </c>
      <c r="F3" s="32"/>
    </row>
    <row r="4" spans="1:6" ht="15.75" thickBot="1" x14ac:dyDescent="0.3">
      <c r="A4" s="37"/>
      <c r="B4" s="22"/>
      <c r="C4" s="22"/>
      <c r="D4" s="22"/>
      <c r="E4" s="12" t="s">
        <v>166</v>
      </c>
      <c r="F4" s="12" t="s">
        <v>160</v>
      </c>
    </row>
    <row r="5" spans="1:6" ht="15.75" thickBot="1" x14ac:dyDescent="0.3">
      <c r="A5" s="2" t="s">
        <v>204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</row>
    <row r="6" spans="1:6" ht="15.75" thickBot="1" x14ac:dyDescent="0.3">
      <c r="A6" s="2" t="s">
        <v>203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</row>
    <row r="7" spans="1:6" ht="15.75" thickBot="1" x14ac:dyDescent="0.3">
      <c r="A7" s="2" t="s">
        <v>202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</row>
    <row r="8" spans="1:6" ht="15.75" thickBot="1" x14ac:dyDescent="0.3">
      <c r="A8" s="2" t="s">
        <v>201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</row>
    <row r="9" spans="1:6" ht="15.75" thickBot="1" x14ac:dyDescent="0.3">
      <c r="A9" s="2" t="s">
        <v>200</v>
      </c>
      <c r="B9" s="3" t="s">
        <v>13</v>
      </c>
      <c r="C9" s="3" t="s">
        <v>13</v>
      </c>
      <c r="D9" s="3" t="s">
        <v>13</v>
      </c>
      <c r="E9" s="3" t="s">
        <v>13</v>
      </c>
      <c r="F9" s="3" t="s">
        <v>13</v>
      </c>
    </row>
    <row r="10" spans="1:6" ht="15.75" thickBot="1" x14ac:dyDescent="0.3">
      <c r="A10" s="2" t="s">
        <v>199</v>
      </c>
      <c r="B10" s="3" t="s">
        <v>13</v>
      </c>
      <c r="C10" s="3" t="s">
        <v>13</v>
      </c>
      <c r="D10" s="3" t="s">
        <v>13</v>
      </c>
      <c r="E10" s="3" t="s">
        <v>13</v>
      </c>
      <c r="F10" s="3" t="s">
        <v>13</v>
      </c>
    </row>
    <row r="11" spans="1:6" ht="15.75" thickBot="1" x14ac:dyDescent="0.3">
      <c r="A11" s="2" t="s">
        <v>198</v>
      </c>
      <c r="B11" s="3" t="s">
        <v>13</v>
      </c>
      <c r="C11" s="3" t="s">
        <v>13</v>
      </c>
      <c r="D11" s="3" t="s">
        <v>13</v>
      </c>
      <c r="E11" s="3" t="s">
        <v>13</v>
      </c>
      <c r="F11" s="3" t="s">
        <v>13</v>
      </c>
    </row>
    <row r="12" spans="1:6" ht="15.75" thickBot="1" x14ac:dyDescent="0.3">
      <c r="A12" s="2" t="s">
        <v>197</v>
      </c>
      <c r="B12" s="3" t="s">
        <v>13</v>
      </c>
      <c r="C12" s="3" t="s">
        <v>13</v>
      </c>
      <c r="D12" s="3" t="s">
        <v>13</v>
      </c>
      <c r="E12" s="3" t="s">
        <v>13</v>
      </c>
      <c r="F12" s="3" t="s">
        <v>13</v>
      </c>
    </row>
    <row r="13" spans="1:6" ht="15.75" thickBot="1" x14ac:dyDescent="0.3">
      <c r="A13" s="2" t="s">
        <v>259</v>
      </c>
      <c r="B13" s="3" t="s">
        <v>13</v>
      </c>
      <c r="C13" s="3" t="s">
        <v>13</v>
      </c>
      <c r="D13" s="3" t="s">
        <v>13</v>
      </c>
      <c r="E13" s="3" t="s">
        <v>13</v>
      </c>
      <c r="F13" s="3" t="s">
        <v>13</v>
      </c>
    </row>
    <row r="14" spans="1:6" ht="15.75" thickBot="1" x14ac:dyDescent="0.3">
      <c r="A14" s="2" t="s">
        <v>174</v>
      </c>
      <c r="B14" s="3" t="s">
        <v>13</v>
      </c>
      <c r="C14" s="3" t="s">
        <v>13</v>
      </c>
      <c r="D14" s="3" t="s">
        <v>13</v>
      </c>
      <c r="E14" s="3" t="s">
        <v>13</v>
      </c>
      <c r="F14" s="3" t="s">
        <v>13</v>
      </c>
    </row>
    <row r="15" spans="1:6" ht="15.75" thickBot="1" x14ac:dyDescent="0.3">
      <c r="A15" s="15" t="s">
        <v>173</v>
      </c>
      <c r="B15" s="11" t="s">
        <v>13</v>
      </c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ht="15.75" thickBot="1" x14ac:dyDescent="0.3">
      <c r="A16" s="2" t="s">
        <v>172</v>
      </c>
      <c r="B16" s="3" t="s">
        <v>13</v>
      </c>
      <c r="C16" s="17"/>
      <c r="D16" s="17"/>
      <c r="E16" s="3" t="s">
        <v>13</v>
      </c>
      <c r="F16" s="3" t="s">
        <v>13</v>
      </c>
    </row>
  </sheetData>
  <mergeCells count="5">
    <mergeCell ref="A3:A4"/>
    <mergeCell ref="B3:B4"/>
    <mergeCell ref="C3:C4"/>
    <mergeCell ref="D3:D4"/>
    <mergeCell ref="E3:F3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5" x14ac:dyDescent="0.25"/>
  <cols>
    <col min="1" max="1" width="65" customWidth="1"/>
    <col min="2" max="2" width="79.140625" customWidth="1"/>
    <col min="3" max="3" width="49.140625" customWidth="1"/>
    <col min="4" max="4" width="35" customWidth="1"/>
    <col min="5" max="5" width="32.42578125" customWidth="1"/>
  </cols>
  <sheetData>
    <row r="1" spans="1:5" ht="15" customHeight="1" thickBot="1" x14ac:dyDescent="0.3">
      <c r="A1" s="2" t="s">
        <v>53</v>
      </c>
      <c r="B1" s="33" t="s">
        <v>338</v>
      </c>
      <c r="C1" s="34"/>
      <c r="D1" s="35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337</v>
      </c>
      <c r="B3" s="21" t="s">
        <v>132</v>
      </c>
      <c r="C3" s="21" t="s">
        <v>131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247</v>
      </c>
      <c r="B5" s="3" t="s">
        <v>13</v>
      </c>
      <c r="C5" s="3" t="s">
        <v>13</v>
      </c>
      <c r="D5" s="3" t="s">
        <v>13</v>
      </c>
      <c r="E5" s="3" t="s">
        <v>13</v>
      </c>
    </row>
    <row r="6" spans="1:5" ht="15.75" thickBot="1" x14ac:dyDescent="0.3">
      <c r="A6" s="2" t="s">
        <v>246</v>
      </c>
      <c r="B6" s="3" t="s">
        <v>13</v>
      </c>
      <c r="C6" s="3" t="s">
        <v>13</v>
      </c>
      <c r="D6" s="3" t="s">
        <v>13</v>
      </c>
      <c r="E6" s="3" t="s">
        <v>13</v>
      </c>
    </row>
    <row r="7" spans="1:5" ht="15.75" thickBot="1" x14ac:dyDescent="0.3">
      <c r="A7" s="2" t="s">
        <v>245</v>
      </c>
      <c r="B7" s="3" t="s">
        <v>13</v>
      </c>
      <c r="C7" s="3" t="s">
        <v>13</v>
      </c>
      <c r="D7" s="3" t="s">
        <v>13</v>
      </c>
      <c r="E7" s="3" t="s">
        <v>13</v>
      </c>
    </row>
    <row r="8" spans="1:5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  <c r="E8" s="11" t="s">
        <v>13</v>
      </c>
    </row>
  </sheetData>
  <mergeCells count="5">
    <mergeCell ref="B1:D1"/>
    <mergeCell ref="A3:A4"/>
    <mergeCell ref="B3:B4"/>
    <mergeCell ref="C3:C4"/>
    <mergeCell ref="D3:E3"/>
  </mergeCell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/>
  </sheetViews>
  <sheetFormatPr defaultRowHeight="15" x14ac:dyDescent="0.25"/>
  <cols>
    <col min="1" max="2" width="36.5703125" bestFit="1" customWidth="1"/>
    <col min="3" max="3" width="26.28515625" bestFit="1" customWidth="1"/>
    <col min="4" max="4" width="13.85546875" bestFit="1" customWidth="1"/>
    <col min="5" max="5" width="21.42578125" bestFit="1" customWidth="1"/>
    <col min="6" max="6" width="13.85546875" bestFit="1" customWidth="1"/>
    <col min="7" max="7" width="21.42578125" bestFit="1" customWidth="1"/>
    <col min="8" max="8" width="9" bestFit="1" customWidth="1"/>
    <col min="9" max="9" width="28.42578125" bestFit="1" customWidth="1"/>
    <col min="10" max="10" width="13.85546875" bestFit="1" customWidth="1"/>
    <col min="11" max="11" width="21.42578125" bestFit="1" customWidth="1"/>
    <col min="12" max="12" width="5.85546875" bestFit="1" customWidth="1"/>
    <col min="13" max="13" width="8.140625" bestFit="1" customWidth="1"/>
    <col min="14" max="14" width="7" bestFit="1" customWidth="1"/>
    <col min="15" max="15" width="8.140625" bestFit="1" customWidth="1"/>
    <col min="16" max="16" width="7" bestFit="1" customWidth="1"/>
  </cols>
  <sheetData>
    <row r="1" spans="1:16" ht="15" customHeight="1" thickBot="1" x14ac:dyDescent="0.3">
      <c r="A1" s="2" t="s">
        <v>371</v>
      </c>
      <c r="B1" s="2" t="s">
        <v>370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6"/>
    </row>
    <row r="2" spans="1:16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4"/>
    </row>
    <row r="3" spans="1:16" ht="15.75" thickBot="1" x14ac:dyDescent="0.3">
      <c r="A3" s="36" t="s">
        <v>348</v>
      </c>
      <c r="B3" s="36" t="s">
        <v>369</v>
      </c>
      <c r="C3" s="21" t="s">
        <v>152</v>
      </c>
      <c r="D3" s="30" t="s">
        <v>132</v>
      </c>
      <c r="E3" s="32"/>
      <c r="F3" s="30" t="s">
        <v>135</v>
      </c>
      <c r="G3" s="31"/>
      <c r="H3" s="32"/>
      <c r="I3" s="21" t="s">
        <v>134</v>
      </c>
      <c r="J3" s="30" t="s">
        <v>125</v>
      </c>
      <c r="K3" s="31"/>
      <c r="L3" s="32"/>
      <c r="M3" s="30" t="s">
        <v>184</v>
      </c>
      <c r="N3" s="31"/>
      <c r="O3" s="31"/>
      <c r="P3" s="32"/>
    </row>
    <row r="4" spans="1:16" ht="15.75" thickBot="1" x14ac:dyDescent="0.3">
      <c r="A4" s="38"/>
      <c r="B4" s="38"/>
      <c r="C4" s="39"/>
      <c r="D4" s="21" t="s">
        <v>347</v>
      </c>
      <c r="E4" s="21" t="s">
        <v>346</v>
      </c>
      <c r="F4" s="21" t="s">
        <v>347</v>
      </c>
      <c r="G4" s="21" t="s">
        <v>346</v>
      </c>
      <c r="H4" s="21" t="s">
        <v>160</v>
      </c>
      <c r="I4" s="39"/>
      <c r="J4" s="21" t="s">
        <v>347</v>
      </c>
      <c r="K4" s="21" t="s">
        <v>346</v>
      </c>
      <c r="L4" s="21" t="s">
        <v>160</v>
      </c>
      <c r="M4" s="30" t="s">
        <v>166</v>
      </c>
      <c r="N4" s="32"/>
      <c r="O4" s="30" t="s">
        <v>160</v>
      </c>
      <c r="P4" s="32"/>
    </row>
    <row r="5" spans="1:16" ht="15.75" thickBot="1" x14ac:dyDescent="0.3">
      <c r="A5" s="37"/>
      <c r="B5" s="37"/>
      <c r="C5" s="22"/>
      <c r="D5" s="22"/>
      <c r="E5" s="22"/>
      <c r="F5" s="22"/>
      <c r="G5" s="22"/>
      <c r="H5" s="22"/>
      <c r="I5" s="22"/>
      <c r="J5" s="22"/>
      <c r="K5" s="22"/>
      <c r="L5" s="22"/>
      <c r="M5" s="12" t="s">
        <v>345</v>
      </c>
      <c r="N5" s="12" t="s">
        <v>344</v>
      </c>
      <c r="O5" s="12" t="s">
        <v>345</v>
      </c>
      <c r="P5" s="12" t="s">
        <v>344</v>
      </c>
    </row>
    <row r="6" spans="1:16" ht="15.75" thickBot="1" x14ac:dyDescent="0.3">
      <c r="A6" s="33" t="s">
        <v>368</v>
      </c>
      <c r="B6" s="35"/>
      <c r="C6" s="17"/>
      <c r="D6" s="17"/>
      <c r="E6" s="17"/>
      <c r="F6" s="3">
        <v>0</v>
      </c>
      <c r="G6" s="3">
        <v>0</v>
      </c>
      <c r="H6" s="11">
        <v>0</v>
      </c>
      <c r="I6" s="17"/>
      <c r="J6" s="3">
        <v>0</v>
      </c>
      <c r="K6" s="3">
        <v>0</v>
      </c>
      <c r="L6" s="11">
        <v>0</v>
      </c>
      <c r="M6" s="3">
        <v>0</v>
      </c>
      <c r="N6" s="3">
        <v>0</v>
      </c>
      <c r="O6" s="3">
        <v>0</v>
      </c>
      <c r="P6" s="3">
        <v>0</v>
      </c>
    </row>
    <row r="7" spans="1:16" ht="15.75" thickBot="1" x14ac:dyDescent="0.3">
      <c r="A7" s="33" t="s">
        <v>367</v>
      </c>
      <c r="B7" s="35"/>
      <c r="C7" s="17"/>
      <c r="D7" s="17"/>
      <c r="E7" s="17"/>
      <c r="F7" s="3">
        <v>2077.25</v>
      </c>
      <c r="G7" s="3">
        <v>0</v>
      </c>
      <c r="H7" s="11">
        <v>2077.25</v>
      </c>
      <c r="I7" s="17"/>
      <c r="J7" s="3">
        <v>613</v>
      </c>
      <c r="K7" s="3">
        <v>0</v>
      </c>
      <c r="L7" s="11">
        <v>613</v>
      </c>
      <c r="M7" s="3">
        <v>771.21</v>
      </c>
      <c r="N7" s="3">
        <v>12.97</v>
      </c>
      <c r="O7" s="3">
        <v>1752.73</v>
      </c>
      <c r="P7" s="3">
        <v>29.47</v>
      </c>
    </row>
    <row r="8" spans="1:16" ht="15.75" thickBot="1" x14ac:dyDescent="0.3">
      <c r="A8" s="33" t="s">
        <v>366</v>
      </c>
      <c r="B8" s="35"/>
      <c r="C8" s="17"/>
      <c r="D8" s="17"/>
      <c r="E8" s="17"/>
      <c r="F8" s="3">
        <v>6568.02</v>
      </c>
      <c r="G8" s="3">
        <v>0</v>
      </c>
      <c r="H8" s="11">
        <v>6568.02</v>
      </c>
      <c r="I8" s="17"/>
      <c r="J8" s="3">
        <v>2692</v>
      </c>
      <c r="K8" s="3">
        <v>0</v>
      </c>
      <c r="L8" s="11">
        <v>2692</v>
      </c>
      <c r="M8" s="3">
        <v>1311.96</v>
      </c>
      <c r="N8" s="3">
        <v>22.06</v>
      </c>
      <c r="O8" s="3">
        <v>2981.45</v>
      </c>
      <c r="P8" s="3">
        <v>50.13</v>
      </c>
    </row>
    <row r="9" spans="1:16" ht="26.25" thickBot="1" x14ac:dyDescent="0.3">
      <c r="A9" s="25" t="s">
        <v>365</v>
      </c>
      <c r="B9" s="2" t="s">
        <v>364</v>
      </c>
      <c r="C9" s="17"/>
      <c r="D9" s="17"/>
      <c r="E9" s="17"/>
      <c r="F9" s="3">
        <v>2796.5</v>
      </c>
      <c r="G9" s="3">
        <v>0</v>
      </c>
      <c r="H9" s="11">
        <v>2796.5</v>
      </c>
      <c r="I9" s="17"/>
      <c r="J9" s="3">
        <v>744</v>
      </c>
      <c r="K9" s="3">
        <v>0</v>
      </c>
      <c r="L9" s="11">
        <v>744</v>
      </c>
      <c r="M9" s="3">
        <v>124</v>
      </c>
      <c r="N9" s="3">
        <v>2.09</v>
      </c>
      <c r="O9" s="3">
        <v>282.11</v>
      </c>
      <c r="P9" s="3">
        <v>4.74</v>
      </c>
    </row>
    <row r="10" spans="1:16" ht="26.25" thickBot="1" x14ac:dyDescent="0.3">
      <c r="A10" s="27"/>
      <c r="B10" s="2" t="s">
        <v>363</v>
      </c>
      <c r="C10" s="17"/>
      <c r="D10" s="17"/>
      <c r="E10" s="17"/>
      <c r="F10" s="3">
        <v>0</v>
      </c>
      <c r="G10" s="3">
        <v>0</v>
      </c>
      <c r="H10" s="11">
        <v>0</v>
      </c>
      <c r="I10" s="17"/>
      <c r="J10" s="3">
        <v>0</v>
      </c>
      <c r="K10" s="3">
        <v>0</v>
      </c>
      <c r="L10" s="11">
        <v>0</v>
      </c>
      <c r="M10" s="3">
        <v>0</v>
      </c>
      <c r="N10" s="3">
        <v>0</v>
      </c>
      <c r="O10" s="3">
        <v>0</v>
      </c>
      <c r="P10" s="3">
        <v>0</v>
      </c>
    </row>
    <row r="11" spans="1:16" ht="15.75" thickBot="1" x14ac:dyDescent="0.3">
      <c r="A11" s="26"/>
      <c r="B11" s="2" t="s">
        <v>362</v>
      </c>
      <c r="C11" s="17"/>
      <c r="D11" s="17"/>
      <c r="E11" s="17"/>
      <c r="F11" s="3">
        <v>0</v>
      </c>
      <c r="G11" s="3">
        <v>0</v>
      </c>
      <c r="H11" s="11">
        <v>0</v>
      </c>
      <c r="I11" s="17"/>
      <c r="J11" s="3">
        <v>0</v>
      </c>
      <c r="K11" s="3">
        <v>0</v>
      </c>
      <c r="L11" s="11">
        <v>0</v>
      </c>
      <c r="M11" s="3">
        <v>0</v>
      </c>
      <c r="N11" s="3">
        <v>0</v>
      </c>
      <c r="O11" s="3">
        <v>0</v>
      </c>
      <c r="P11" s="3">
        <v>0</v>
      </c>
    </row>
    <row r="12" spans="1:16" ht="15.75" thickBot="1" x14ac:dyDescent="0.3">
      <c r="A12" s="33" t="s">
        <v>361</v>
      </c>
      <c r="B12" s="35"/>
      <c r="C12" s="17"/>
      <c r="D12" s="17"/>
      <c r="E12" s="17"/>
      <c r="F12" s="3">
        <v>0</v>
      </c>
      <c r="G12" s="3">
        <v>0</v>
      </c>
      <c r="H12" s="11">
        <v>0</v>
      </c>
      <c r="I12" s="17"/>
      <c r="J12" s="3">
        <v>0</v>
      </c>
      <c r="K12" s="3">
        <v>0</v>
      </c>
      <c r="L12" s="11">
        <v>0</v>
      </c>
      <c r="M12" s="3">
        <v>0</v>
      </c>
      <c r="N12" s="3">
        <v>0</v>
      </c>
      <c r="O12" s="3">
        <v>0</v>
      </c>
      <c r="P12" s="3">
        <v>0</v>
      </c>
    </row>
    <row r="13" spans="1:16" ht="15.75" thickBot="1" x14ac:dyDescent="0.3">
      <c r="A13" s="33" t="s">
        <v>360</v>
      </c>
      <c r="B13" s="35"/>
      <c r="C13" s="17"/>
      <c r="D13" s="17"/>
      <c r="E13" s="17"/>
      <c r="F13" s="3">
        <v>0</v>
      </c>
      <c r="G13" s="3">
        <v>0</v>
      </c>
      <c r="H13" s="11">
        <v>0</v>
      </c>
      <c r="I13" s="17"/>
      <c r="J13" s="3">
        <v>0</v>
      </c>
      <c r="K13" s="3">
        <v>0</v>
      </c>
      <c r="L13" s="11">
        <v>0</v>
      </c>
      <c r="M13" s="3">
        <v>0</v>
      </c>
      <c r="N13" s="3">
        <v>0</v>
      </c>
      <c r="O13" s="3">
        <v>0</v>
      </c>
      <c r="P13" s="3">
        <v>0</v>
      </c>
    </row>
    <row r="14" spans="1:16" ht="15.75" thickBot="1" x14ac:dyDescent="0.3">
      <c r="A14" s="33" t="s">
        <v>359</v>
      </c>
      <c r="B14" s="35"/>
      <c r="C14" s="17"/>
      <c r="D14" s="17"/>
      <c r="E14" s="17"/>
      <c r="F14" s="3">
        <v>0</v>
      </c>
      <c r="G14" s="3">
        <v>0</v>
      </c>
      <c r="H14" s="11">
        <v>0</v>
      </c>
      <c r="I14" s="17"/>
      <c r="J14" s="3">
        <v>0</v>
      </c>
      <c r="K14" s="3">
        <v>0</v>
      </c>
      <c r="L14" s="11">
        <v>0</v>
      </c>
      <c r="M14" s="3">
        <v>0</v>
      </c>
      <c r="N14" s="3">
        <v>0</v>
      </c>
      <c r="O14" s="3">
        <v>0</v>
      </c>
      <c r="P14" s="3">
        <v>0</v>
      </c>
    </row>
    <row r="15" spans="1:16" ht="15.75" thickBot="1" x14ac:dyDescent="0.3">
      <c r="A15" s="33" t="s">
        <v>358</v>
      </c>
      <c r="B15" s="35"/>
      <c r="C15" s="17"/>
      <c r="D15" s="17"/>
      <c r="E15" s="17"/>
      <c r="F15" s="3">
        <v>0</v>
      </c>
      <c r="G15" s="3">
        <v>0</v>
      </c>
      <c r="H15" s="11">
        <v>0</v>
      </c>
      <c r="I15" s="17"/>
      <c r="J15" s="3">
        <v>0</v>
      </c>
      <c r="K15" s="3">
        <v>0</v>
      </c>
      <c r="L15" s="11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64.5" thickBot="1" x14ac:dyDescent="0.3">
      <c r="A16" s="25" t="s">
        <v>357</v>
      </c>
      <c r="B16" s="2" t="s">
        <v>356</v>
      </c>
      <c r="C16" s="17"/>
      <c r="D16" s="17"/>
      <c r="E16" s="17"/>
      <c r="F16" s="3">
        <v>0</v>
      </c>
      <c r="G16" s="3">
        <v>0</v>
      </c>
      <c r="H16" s="11">
        <v>0</v>
      </c>
      <c r="I16" s="17"/>
      <c r="J16" s="3">
        <v>0</v>
      </c>
      <c r="K16" s="3">
        <v>0</v>
      </c>
      <c r="L16" s="11">
        <v>0</v>
      </c>
      <c r="M16" s="3">
        <v>0</v>
      </c>
      <c r="N16" s="3">
        <v>0</v>
      </c>
      <c r="O16" s="3">
        <v>0</v>
      </c>
      <c r="P16" s="3">
        <v>0</v>
      </c>
    </row>
    <row r="17" spans="1:16" ht="64.5" thickBot="1" x14ac:dyDescent="0.3">
      <c r="A17" s="27"/>
      <c r="B17" s="2" t="s">
        <v>355</v>
      </c>
      <c r="C17" s="17"/>
      <c r="D17" s="17"/>
      <c r="E17" s="17"/>
      <c r="F17" s="3">
        <v>23373.05</v>
      </c>
      <c r="G17" s="3">
        <v>0</v>
      </c>
      <c r="H17" s="11">
        <v>23373.05</v>
      </c>
      <c r="I17" s="17"/>
      <c r="J17" s="3">
        <v>1707</v>
      </c>
      <c r="K17" s="3">
        <v>0</v>
      </c>
      <c r="L17" s="11">
        <v>1707</v>
      </c>
      <c r="M17" s="3">
        <v>1720.76</v>
      </c>
      <c r="N17" s="3">
        <v>28.93</v>
      </c>
      <c r="O17" s="3">
        <v>3911.11</v>
      </c>
      <c r="P17" s="3">
        <v>65.760000000000005</v>
      </c>
    </row>
    <row r="18" spans="1:16" ht="39" thickBot="1" x14ac:dyDescent="0.3">
      <c r="A18" s="26"/>
      <c r="B18" s="2" t="s">
        <v>354</v>
      </c>
      <c r="C18" s="17"/>
      <c r="D18" s="17"/>
      <c r="E18" s="17"/>
      <c r="F18" s="3">
        <v>0</v>
      </c>
      <c r="G18" s="3">
        <v>0</v>
      </c>
      <c r="H18" s="11">
        <v>0</v>
      </c>
      <c r="I18" s="17"/>
      <c r="J18" s="3">
        <v>0</v>
      </c>
      <c r="K18" s="3">
        <v>0</v>
      </c>
      <c r="L18" s="11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15.75" thickBot="1" x14ac:dyDescent="0.3">
      <c r="A19" s="33" t="s">
        <v>353</v>
      </c>
      <c r="B19" s="35"/>
      <c r="C19" s="17"/>
      <c r="D19" s="17"/>
      <c r="E19" s="17"/>
      <c r="F19" s="3">
        <v>0</v>
      </c>
      <c r="G19" s="3">
        <v>0</v>
      </c>
      <c r="H19" s="11">
        <v>0</v>
      </c>
      <c r="I19" s="17"/>
      <c r="J19" s="3">
        <v>0</v>
      </c>
      <c r="K19" s="3">
        <v>0</v>
      </c>
      <c r="L19" s="11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6.25" thickBot="1" x14ac:dyDescent="0.3">
      <c r="A20" s="25" t="s">
        <v>352</v>
      </c>
      <c r="B20" s="2" t="s">
        <v>351</v>
      </c>
      <c r="C20" s="17"/>
      <c r="D20" s="17"/>
      <c r="E20" s="17"/>
      <c r="F20" s="17"/>
      <c r="G20" s="17"/>
      <c r="H20" s="3">
        <v>2972.99</v>
      </c>
      <c r="I20" s="17"/>
      <c r="J20" s="3">
        <v>592</v>
      </c>
      <c r="K20" s="3">
        <v>0</v>
      </c>
      <c r="L20" s="11">
        <v>592</v>
      </c>
      <c r="M20" s="3">
        <v>412.92</v>
      </c>
      <c r="N20" s="3">
        <v>6.94</v>
      </c>
      <c r="O20" s="3">
        <v>938.18</v>
      </c>
      <c r="P20" s="3">
        <v>15.78</v>
      </c>
    </row>
    <row r="21" spans="1:16" ht="26.25" thickBot="1" x14ac:dyDescent="0.3">
      <c r="A21" s="26"/>
      <c r="B21" s="2" t="s">
        <v>350</v>
      </c>
      <c r="C21" s="17"/>
      <c r="D21" s="17"/>
      <c r="E21" s="17"/>
      <c r="F21" s="3">
        <v>0</v>
      </c>
      <c r="G21" s="3">
        <v>0</v>
      </c>
      <c r="H21" s="11">
        <v>0</v>
      </c>
      <c r="I21" s="17"/>
      <c r="J21" s="3">
        <v>0</v>
      </c>
      <c r="K21" s="3">
        <v>0</v>
      </c>
      <c r="L21" s="11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15.75" thickBot="1" x14ac:dyDescent="0.3">
      <c r="A22" s="33" t="s">
        <v>349</v>
      </c>
      <c r="B22" s="35"/>
      <c r="C22" s="17"/>
      <c r="D22" s="17"/>
      <c r="E22" s="17"/>
      <c r="F22" s="3">
        <v>0</v>
      </c>
      <c r="G22" s="3">
        <v>0</v>
      </c>
      <c r="H22" s="11">
        <v>0</v>
      </c>
      <c r="I22" s="17"/>
      <c r="J22" s="3">
        <v>0</v>
      </c>
      <c r="K22" s="3">
        <v>0</v>
      </c>
      <c r="L22" s="11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15.75" thickBot="1" x14ac:dyDescent="0.3">
      <c r="A23" s="40" t="s">
        <v>173</v>
      </c>
      <c r="B23" s="41"/>
      <c r="C23" s="3">
        <v>5375</v>
      </c>
      <c r="D23" s="3">
        <v>1301</v>
      </c>
      <c r="E23" s="3">
        <v>0</v>
      </c>
      <c r="F23" s="11">
        <v>34814.82</v>
      </c>
      <c r="G23" s="11">
        <v>0</v>
      </c>
      <c r="H23" s="11">
        <v>37787.81</v>
      </c>
      <c r="I23" s="3">
        <v>15896.5</v>
      </c>
      <c r="J23" s="11">
        <v>6348</v>
      </c>
      <c r="K23" s="11">
        <v>0</v>
      </c>
      <c r="L23" s="11">
        <v>6348</v>
      </c>
      <c r="M23" s="11">
        <v>4340.8500000000004</v>
      </c>
      <c r="N23" s="11">
        <v>72.989999999999995</v>
      </c>
      <c r="O23" s="11">
        <v>9865.58</v>
      </c>
      <c r="P23" s="11">
        <v>165.88</v>
      </c>
    </row>
    <row r="24" spans="1:16" ht="15" customHeight="1" x14ac:dyDescent="0.25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4"/>
    </row>
    <row r="25" spans="1:16" ht="15" customHeight="1" thickBot="1" x14ac:dyDescent="0.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4"/>
    </row>
    <row r="26" spans="1:16" ht="15.75" thickBot="1" x14ac:dyDescent="0.3">
      <c r="A26" s="36" t="s">
        <v>300</v>
      </c>
      <c r="B26" s="36" t="s">
        <v>348</v>
      </c>
      <c r="C26" s="21" t="s">
        <v>152</v>
      </c>
      <c r="D26" s="30" t="s">
        <v>132</v>
      </c>
      <c r="E26" s="32"/>
      <c r="F26" s="30" t="s">
        <v>135</v>
      </c>
      <c r="G26" s="31"/>
      <c r="H26" s="32"/>
      <c r="I26" s="21" t="s">
        <v>134</v>
      </c>
      <c r="J26" s="30" t="s">
        <v>125</v>
      </c>
      <c r="K26" s="31"/>
      <c r="L26" s="32"/>
      <c r="M26" s="30" t="s">
        <v>184</v>
      </c>
      <c r="N26" s="31"/>
      <c r="O26" s="31"/>
      <c r="P26" s="32"/>
    </row>
    <row r="27" spans="1:16" ht="15.75" thickBot="1" x14ac:dyDescent="0.3">
      <c r="A27" s="38"/>
      <c r="B27" s="38"/>
      <c r="C27" s="39"/>
      <c r="D27" s="21" t="s">
        <v>347</v>
      </c>
      <c r="E27" s="21" t="s">
        <v>346</v>
      </c>
      <c r="F27" s="21" t="s">
        <v>347</v>
      </c>
      <c r="G27" s="21" t="s">
        <v>346</v>
      </c>
      <c r="H27" s="21" t="s">
        <v>160</v>
      </c>
      <c r="I27" s="39"/>
      <c r="J27" s="21" t="s">
        <v>347</v>
      </c>
      <c r="K27" s="21" t="s">
        <v>346</v>
      </c>
      <c r="L27" s="21" t="s">
        <v>160</v>
      </c>
      <c r="M27" s="30" t="s">
        <v>166</v>
      </c>
      <c r="N27" s="32"/>
      <c r="O27" s="30" t="s">
        <v>160</v>
      </c>
      <c r="P27" s="32"/>
    </row>
    <row r="28" spans="1:16" ht="15.75" thickBot="1" x14ac:dyDescent="0.3">
      <c r="A28" s="37"/>
      <c r="B28" s="37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2" t="s">
        <v>345</v>
      </c>
      <c r="N28" s="12" t="s">
        <v>344</v>
      </c>
      <c r="O28" s="12" t="s">
        <v>345</v>
      </c>
      <c r="P28" s="12" t="s">
        <v>344</v>
      </c>
    </row>
    <row r="29" spans="1:16" ht="15.75" thickBot="1" x14ac:dyDescent="0.3">
      <c r="A29" s="25" t="s">
        <v>343</v>
      </c>
      <c r="B29" s="2" t="s">
        <v>342</v>
      </c>
      <c r="C29" s="3"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3">
        <v>0</v>
      </c>
      <c r="N29" s="3">
        <v>0</v>
      </c>
      <c r="O29" s="3">
        <v>0</v>
      </c>
      <c r="P29" s="3">
        <v>0</v>
      </c>
    </row>
    <row r="30" spans="1:16" ht="15.75" thickBot="1" x14ac:dyDescent="0.3">
      <c r="A30" s="26"/>
      <c r="B30" s="2" t="s">
        <v>341</v>
      </c>
      <c r="C30" s="3"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3">
        <v>0</v>
      </c>
      <c r="N30" s="3">
        <v>0</v>
      </c>
      <c r="O30" s="3">
        <v>0</v>
      </c>
      <c r="P30" s="3">
        <v>0</v>
      </c>
    </row>
    <row r="31" spans="1:16" ht="15.75" thickBot="1" x14ac:dyDescent="0.3">
      <c r="A31" s="33" t="s">
        <v>340</v>
      </c>
      <c r="B31" s="35"/>
      <c r="C31" s="3">
        <v>0</v>
      </c>
      <c r="D31" s="17"/>
      <c r="E31" s="17"/>
      <c r="F31" s="17"/>
      <c r="G31" s="17"/>
      <c r="H31" s="17"/>
      <c r="I31" s="17"/>
      <c r="J31" s="17"/>
      <c r="K31" s="17"/>
      <c r="L31" s="17"/>
      <c r="M31" s="3">
        <v>0</v>
      </c>
      <c r="N31" s="3">
        <v>0</v>
      </c>
      <c r="O31" s="3">
        <v>0</v>
      </c>
      <c r="P31" s="3">
        <v>0</v>
      </c>
    </row>
    <row r="32" spans="1:16" ht="15.75" thickBot="1" x14ac:dyDescent="0.3">
      <c r="A32" s="40" t="s">
        <v>173</v>
      </c>
      <c r="B32" s="41"/>
      <c r="C32" s="11"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1">
        <v>0</v>
      </c>
      <c r="N32" s="11">
        <v>0</v>
      </c>
      <c r="O32" s="11">
        <v>0</v>
      </c>
      <c r="P32" s="11">
        <v>0</v>
      </c>
    </row>
    <row r="33" spans="1:16" ht="15" customHeight="1" thickBot="1" x14ac:dyDescent="0.3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4"/>
    </row>
    <row r="34" spans="1:16" ht="15" customHeight="1" thickBot="1" x14ac:dyDescent="0.3">
      <c r="A34" s="33" t="s">
        <v>339</v>
      </c>
      <c r="B34" s="3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19"/>
    </row>
  </sheetData>
  <mergeCells count="53">
    <mergeCell ref="A31:B31"/>
    <mergeCell ref="A32:B32"/>
    <mergeCell ref="A34:B34"/>
    <mergeCell ref="J27:J28"/>
    <mergeCell ref="K27:K28"/>
    <mergeCell ref="F27:F28"/>
    <mergeCell ref="G27:G28"/>
    <mergeCell ref="H27:H28"/>
    <mergeCell ref="O27:P27"/>
    <mergeCell ref="A29:A30"/>
    <mergeCell ref="D26:E26"/>
    <mergeCell ref="F26:H26"/>
    <mergeCell ref="I26:I28"/>
    <mergeCell ref="J26:L26"/>
    <mergeCell ref="M26:P26"/>
    <mergeCell ref="D27:D28"/>
    <mergeCell ref="E27:E28"/>
    <mergeCell ref="L27:L28"/>
    <mergeCell ref="A23:B23"/>
    <mergeCell ref="A26:A28"/>
    <mergeCell ref="B26:B28"/>
    <mergeCell ref="C26:C28"/>
    <mergeCell ref="M27:N27"/>
    <mergeCell ref="A15:B15"/>
    <mergeCell ref="A16:A18"/>
    <mergeCell ref="A19:B19"/>
    <mergeCell ref="A20:A21"/>
    <mergeCell ref="A22:B22"/>
    <mergeCell ref="C3:C5"/>
    <mergeCell ref="D3:E3"/>
    <mergeCell ref="A12:B12"/>
    <mergeCell ref="A13:B13"/>
    <mergeCell ref="A14:B14"/>
    <mergeCell ref="A6:B6"/>
    <mergeCell ref="A7:B7"/>
    <mergeCell ref="A8:B8"/>
    <mergeCell ref="A9:A11"/>
    <mergeCell ref="A3:A5"/>
    <mergeCell ref="B3:B5"/>
    <mergeCell ref="F3:H3"/>
    <mergeCell ref="I3:I5"/>
    <mergeCell ref="J3:L3"/>
    <mergeCell ref="M3:P3"/>
    <mergeCell ref="D4:D5"/>
    <mergeCell ref="E4:E5"/>
    <mergeCell ref="F4:F5"/>
    <mergeCell ref="G4:G5"/>
    <mergeCell ref="H4:H5"/>
    <mergeCell ref="J4:J5"/>
    <mergeCell ref="K4:K5"/>
    <mergeCell ref="L4:L5"/>
    <mergeCell ref="M4:N4"/>
    <mergeCell ref="O4:P4"/>
  </mergeCell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workbookViewId="0"/>
  </sheetViews>
  <sheetFormatPr defaultRowHeight="15" x14ac:dyDescent="0.25"/>
  <cols>
    <col min="1" max="1" width="158.28515625" customWidth="1"/>
    <col min="2" max="2" width="103.28515625" customWidth="1"/>
  </cols>
  <sheetData>
    <row r="1" spans="1:2" ht="15.75" thickBot="1" x14ac:dyDescent="0.3">
      <c r="A1" s="2" t="s">
        <v>373</v>
      </c>
      <c r="B1" s="2" t="s">
        <v>370</v>
      </c>
    </row>
    <row r="2" spans="1:2" ht="15" customHeight="1" thickBot="1" x14ac:dyDescent="0.3">
      <c r="A2" s="7"/>
      <c r="B2" s="14"/>
    </row>
    <row r="3" spans="1:2" ht="15.75" thickBot="1" x14ac:dyDescent="0.3">
      <c r="A3" s="18" t="s">
        <v>348</v>
      </c>
      <c r="B3" s="12" t="s">
        <v>372</v>
      </c>
    </row>
    <row r="4" spans="1:2" ht="15.75" thickBot="1" x14ac:dyDescent="0.3">
      <c r="A4" s="2" t="s">
        <v>351</v>
      </c>
      <c r="B4" s="3">
        <v>2972.99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/>
  </sheetViews>
  <sheetFormatPr defaultRowHeight="15" x14ac:dyDescent="0.25"/>
  <cols>
    <col min="1" max="1" width="66.5703125" customWidth="1"/>
    <col min="2" max="2" width="47.85546875" customWidth="1"/>
    <col min="3" max="3" width="63.140625" customWidth="1"/>
    <col min="4" max="4" width="30.5703125" customWidth="1"/>
    <col min="5" max="5" width="14.7109375" customWidth="1"/>
    <col min="6" max="6" width="12.7109375" customWidth="1"/>
    <col min="7" max="7" width="14.7109375" customWidth="1"/>
    <col min="8" max="8" width="13.28515625" customWidth="1"/>
  </cols>
  <sheetData>
    <row r="1" spans="1:8" ht="15" customHeight="1" thickBot="1" x14ac:dyDescent="0.3">
      <c r="A1" s="2" t="s">
        <v>49</v>
      </c>
      <c r="B1" s="33" t="s">
        <v>50</v>
      </c>
      <c r="C1" s="35"/>
      <c r="D1" s="9"/>
      <c r="E1" s="9"/>
      <c r="F1" s="9"/>
      <c r="G1" s="9"/>
      <c r="H1" s="16"/>
    </row>
    <row r="2" spans="1:8" ht="15" customHeight="1" thickBot="1" x14ac:dyDescent="0.3">
      <c r="A2" s="7"/>
      <c r="B2" s="6"/>
      <c r="C2" s="6"/>
      <c r="D2" s="6"/>
      <c r="E2" s="6"/>
      <c r="F2" s="6"/>
      <c r="G2" s="6"/>
      <c r="H2" s="14"/>
    </row>
    <row r="3" spans="1:8" ht="15.75" thickBot="1" x14ac:dyDescent="0.3">
      <c r="A3" s="36" t="s">
        <v>379</v>
      </c>
      <c r="B3" s="21" t="s">
        <v>152</v>
      </c>
      <c r="C3" s="21" t="s">
        <v>133</v>
      </c>
      <c r="D3" s="21" t="s">
        <v>125</v>
      </c>
      <c r="E3" s="30" t="s">
        <v>184</v>
      </c>
      <c r="F3" s="31"/>
      <c r="G3" s="31"/>
      <c r="H3" s="32"/>
    </row>
    <row r="4" spans="1:8" ht="15.75" thickBot="1" x14ac:dyDescent="0.3">
      <c r="A4" s="38"/>
      <c r="B4" s="39"/>
      <c r="C4" s="39"/>
      <c r="D4" s="39"/>
      <c r="E4" s="30" t="s">
        <v>166</v>
      </c>
      <c r="F4" s="32"/>
      <c r="G4" s="30" t="s">
        <v>160</v>
      </c>
      <c r="H4" s="32"/>
    </row>
    <row r="5" spans="1:8" ht="15.75" thickBot="1" x14ac:dyDescent="0.3">
      <c r="A5" s="37"/>
      <c r="B5" s="22"/>
      <c r="C5" s="22"/>
      <c r="D5" s="22"/>
      <c r="E5" s="12" t="s">
        <v>345</v>
      </c>
      <c r="F5" s="12" t="s">
        <v>344</v>
      </c>
      <c r="G5" s="12" t="s">
        <v>345</v>
      </c>
      <c r="H5" s="12" t="s">
        <v>344</v>
      </c>
    </row>
    <row r="6" spans="1:8" ht="15.75" thickBot="1" x14ac:dyDescent="0.3">
      <c r="A6" s="2" t="s">
        <v>378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ht="15.75" thickBot="1" x14ac:dyDescent="0.3">
      <c r="A7" s="2" t="s">
        <v>377</v>
      </c>
      <c r="B7" s="3">
        <v>48</v>
      </c>
      <c r="C7" s="3">
        <v>43</v>
      </c>
      <c r="D7" s="3">
        <v>48</v>
      </c>
      <c r="E7" s="3">
        <v>347.65</v>
      </c>
      <c r="F7" s="3">
        <v>26.57</v>
      </c>
      <c r="G7" s="3">
        <v>790.12</v>
      </c>
      <c r="H7" s="3">
        <v>60.39</v>
      </c>
    </row>
    <row r="8" spans="1:8" ht="15.75" thickBot="1" x14ac:dyDescent="0.3">
      <c r="A8" s="2" t="s">
        <v>376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 ht="15.75" thickBot="1" x14ac:dyDescent="0.3">
      <c r="A9" s="2" t="s">
        <v>375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8" ht="15.75" thickBot="1" x14ac:dyDescent="0.3">
      <c r="A10" s="2" t="s">
        <v>374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8" ht="15.75" thickBot="1" x14ac:dyDescent="0.3">
      <c r="A11" s="15" t="s">
        <v>173</v>
      </c>
      <c r="B11" s="11">
        <v>48</v>
      </c>
      <c r="C11" s="11">
        <v>43</v>
      </c>
      <c r="D11" s="11">
        <v>48</v>
      </c>
      <c r="E11" s="11">
        <v>347.65</v>
      </c>
      <c r="F11" s="11">
        <v>26.57</v>
      </c>
      <c r="G11" s="11">
        <v>790.12</v>
      </c>
      <c r="H11" s="11">
        <v>60.39</v>
      </c>
    </row>
    <row r="12" spans="1:8" ht="15.75" thickBot="1" x14ac:dyDescent="0.3">
      <c r="A12" s="2" t="s">
        <v>172</v>
      </c>
      <c r="B12" s="17"/>
      <c r="C12" s="17"/>
      <c r="D12" s="3">
        <v>0</v>
      </c>
      <c r="E12" s="3">
        <v>0</v>
      </c>
      <c r="F12" s="17"/>
      <c r="G12" s="3">
        <v>0</v>
      </c>
      <c r="H12" s="17"/>
    </row>
    <row r="13" spans="1:8" ht="15" customHeight="1" thickBot="1" x14ac:dyDescent="0.3">
      <c r="A13" s="7"/>
      <c r="B13" s="6"/>
      <c r="C13" s="6"/>
      <c r="D13" s="6"/>
      <c r="E13" s="6"/>
      <c r="F13" s="6"/>
      <c r="G13" s="6"/>
      <c r="H13" s="14"/>
    </row>
    <row r="14" spans="1:8" ht="15" customHeight="1" thickBot="1" x14ac:dyDescent="0.3">
      <c r="A14" s="2" t="s">
        <v>339</v>
      </c>
      <c r="B14" s="20"/>
      <c r="C14" s="20"/>
      <c r="D14" s="20"/>
      <c r="E14" s="20"/>
      <c r="F14" s="20"/>
      <c r="G14" s="20"/>
      <c r="H14" s="19"/>
    </row>
  </sheetData>
  <mergeCells count="8">
    <mergeCell ref="E3:H3"/>
    <mergeCell ref="E4:F4"/>
    <mergeCell ref="G4:H4"/>
    <mergeCell ref="B1:C1"/>
    <mergeCell ref="A3:A5"/>
    <mergeCell ref="B3:B5"/>
    <mergeCell ref="C3:C5"/>
    <mergeCell ref="D3:D5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/>
  </sheetViews>
  <sheetFormatPr defaultRowHeight="15" x14ac:dyDescent="0.25"/>
  <cols>
    <col min="1" max="2" width="50.42578125" customWidth="1"/>
    <col min="3" max="3" width="36.28515625" customWidth="1"/>
    <col min="4" max="4" width="38.7109375" customWidth="1"/>
    <col min="5" max="6" width="18.7109375" customWidth="1"/>
    <col min="7" max="7" width="51" customWidth="1"/>
  </cols>
  <sheetData>
    <row r="1" spans="1:7" ht="15" customHeight="1" thickBot="1" x14ac:dyDescent="0.3">
      <c r="A1" s="2" t="s">
        <v>48</v>
      </c>
      <c r="B1" s="2" t="s">
        <v>35</v>
      </c>
      <c r="C1" s="9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239</v>
      </c>
      <c r="B3" s="36" t="s">
        <v>385</v>
      </c>
      <c r="C3" s="21" t="s">
        <v>152</v>
      </c>
      <c r="D3" s="21" t="s">
        <v>132</v>
      </c>
      <c r="E3" s="30" t="s">
        <v>184</v>
      </c>
      <c r="F3" s="32"/>
      <c r="G3" s="21" t="s">
        <v>119</v>
      </c>
    </row>
    <row r="4" spans="1:7" ht="15.75" thickBot="1" x14ac:dyDescent="0.3">
      <c r="A4" s="37"/>
      <c r="B4" s="37"/>
      <c r="C4" s="22"/>
      <c r="D4" s="22"/>
      <c r="E4" s="12" t="s">
        <v>166</v>
      </c>
      <c r="F4" s="12" t="s">
        <v>160</v>
      </c>
      <c r="G4" s="22"/>
    </row>
    <row r="5" spans="1:7" ht="26.25" thickBot="1" x14ac:dyDescent="0.3">
      <c r="A5" s="25" t="s">
        <v>384</v>
      </c>
      <c r="B5" s="2" t="s">
        <v>383</v>
      </c>
      <c r="C5" s="3">
        <v>0</v>
      </c>
      <c r="D5" s="17"/>
      <c r="E5" s="3">
        <v>0</v>
      </c>
      <c r="F5" s="3">
        <v>0</v>
      </c>
      <c r="G5" s="3">
        <v>0</v>
      </c>
    </row>
    <row r="6" spans="1:7" ht="26.25" thickBot="1" x14ac:dyDescent="0.3">
      <c r="A6" s="26"/>
      <c r="B6" s="2" t="s">
        <v>382</v>
      </c>
      <c r="C6" s="3">
        <v>2881</v>
      </c>
      <c r="D6" s="17"/>
      <c r="E6" s="3">
        <v>12218.65</v>
      </c>
      <c r="F6" s="3">
        <v>25417.64</v>
      </c>
      <c r="G6" s="3">
        <v>25451.42</v>
      </c>
    </row>
    <row r="7" spans="1:7" ht="15.75" thickBot="1" x14ac:dyDescent="0.3">
      <c r="A7" s="25" t="s">
        <v>381</v>
      </c>
      <c r="B7" s="2" t="s">
        <v>247</v>
      </c>
      <c r="C7" s="3">
        <v>0</v>
      </c>
      <c r="D7" s="17"/>
      <c r="E7" s="3">
        <v>0</v>
      </c>
      <c r="F7" s="3">
        <v>0</v>
      </c>
      <c r="G7" s="3">
        <v>0</v>
      </c>
    </row>
    <row r="8" spans="1:7" ht="26.25" thickBot="1" x14ac:dyDescent="0.3">
      <c r="A8" s="26"/>
      <c r="B8" s="2" t="s">
        <v>380</v>
      </c>
      <c r="C8" s="3">
        <v>0</v>
      </c>
      <c r="D8" s="17"/>
      <c r="E8" s="3">
        <v>0</v>
      </c>
      <c r="F8" s="3">
        <v>0</v>
      </c>
      <c r="G8" s="3">
        <v>0</v>
      </c>
    </row>
    <row r="9" spans="1:7" ht="15.75" thickBot="1" x14ac:dyDescent="0.3">
      <c r="A9" s="40" t="s">
        <v>173</v>
      </c>
      <c r="B9" s="41"/>
      <c r="C9" s="11">
        <v>2881</v>
      </c>
      <c r="D9" s="3">
        <v>2332</v>
      </c>
      <c r="E9" s="11">
        <v>12218.65</v>
      </c>
      <c r="F9" s="11">
        <v>25417.64</v>
      </c>
      <c r="G9" s="11">
        <v>25451.42</v>
      </c>
    </row>
    <row r="10" spans="1:7" ht="15.75" thickBot="1" x14ac:dyDescent="0.3">
      <c r="A10" s="33" t="s">
        <v>172</v>
      </c>
      <c r="B10" s="35"/>
      <c r="C10" s="3">
        <v>0</v>
      </c>
      <c r="D10" s="17"/>
      <c r="E10" s="3">
        <v>0</v>
      </c>
      <c r="F10" s="3">
        <v>0</v>
      </c>
      <c r="G10" s="17"/>
    </row>
  </sheetData>
  <mergeCells count="10">
    <mergeCell ref="A7:A8"/>
    <mergeCell ref="A9:B9"/>
    <mergeCell ref="A10:B10"/>
    <mergeCell ref="A3:A4"/>
    <mergeCell ref="B3:B4"/>
    <mergeCell ref="C3:C4"/>
    <mergeCell ref="D3:D4"/>
    <mergeCell ref="E3:F3"/>
    <mergeCell ref="G3:G4"/>
    <mergeCell ref="A5:A6"/>
  </mergeCells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RowHeight="15" x14ac:dyDescent="0.25"/>
  <cols>
    <col min="1" max="1" width="58.5703125" customWidth="1"/>
    <col min="2" max="2" width="42" customWidth="1"/>
    <col min="3" max="3" width="29.28515625" customWidth="1"/>
    <col min="4" max="4" width="12.28515625" customWidth="1"/>
    <col min="5" max="5" width="17.28515625" customWidth="1"/>
    <col min="6" max="6" width="31.5703125" customWidth="1"/>
    <col min="7" max="7" width="23.28515625" customWidth="1"/>
    <col min="8" max="8" width="9.5703125" customWidth="1"/>
    <col min="9" max="9" width="21.7109375" customWidth="1"/>
    <col min="10" max="10" width="22.140625" customWidth="1"/>
  </cols>
  <sheetData>
    <row r="1" spans="1:10" ht="15" customHeight="1" thickBot="1" x14ac:dyDescent="0.3">
      <c r="A1" s="2" t="s">
        <v>394</v>
      </c>
      <c r="B1" s="33" t="s">
        <v>393</v>
      </c>
      <c r="C1" s="34"/>
      <c r="D1" s="35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392</v>
      </c>
      <c r="B3" s="21" t="s">
        <v>152</v>
      </c>
      <c r="C3" s="21" t="s">
        <v>104</v>
      </c>
      <c r="D3" s="30" t="s">
        <v>130</v>
      </c>
      <c r="E3" s="31"/>
      <c r="F3" s="31"/>
      <c r="G3" s="31"/>
      <c r="H3" s="32"/>
      <c r="I3" s="30" t="s">
        <v>184</v>
      </c>
      <c r="J3" s="32"/>
    </row>
    <row r="4" spans="1:10" ht="15.75" thickBot="1" x14ac:dyDescent="0.3">
      <c r="A4" s="37"/>
      <c r="B4" s="22"/>
      <c r="C4" s="22"/>
      <c r="D4" s="12" t="s">
        <v>391</v>
      </c>
      <c r="E4" s="12" t="s">
        <v>390</v>
      </c>
      <c r="F4" s="12" t="s">
        <v>389</v>
      </c>
      <c r="G4" s="12" t="s">
        <v>388</v>
      </c>
      <c r="H4" s="12" t="s">
        <v>160</v>
      </c>
      <c r="I4" s="12" t="s">
        <v>166</v>
      </c>
      <c r="J4" s="12" t="s">
        <v>160</v>
      </c>
    </row>
    <row r="5" spans="1:10" ht="26.25" thickBot="1" x14ac:dyDescent="0.3">
      <c r="A5" s="2" t="s">
        <v>387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3" t="s">
        <v>13</v>
      </c>
      <c r="H5" s="11" t="s">
        <v>13</v>
      </c>
      <c r="I5" s="3" t="s">
        <v>13</v>
      </c>
      <c r="J5" s="3" t="s">
        <v>13</v>
      </c>
    </row>
    <row r="6" spans="1:10" ht="26.25" thickBot="1" x14ac:dyDescent="0.3">
      <c r="A6" s="2" t="s">
        <v>386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3" t="s">
        <v>13</v>
      </c>
      <c r="H6" s="11" t="s">
        <v>13</v>
      </c>
      <c r="I6" s="3" t="s">
        <v>13</v>
      </c>
      <c r="J6" s="3" t="s">
        <v>13</v>
      </c>
    </row>
    <row r="7" spans="1:10" ht="15.75" thickBot="1" x14ac:dyDescent="0.3">
      <c r="A7" s="2" t="s">
        <v>174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3" t="s">
        <v>13</v>
      </c>
      <c r="H7" s="11" t="s">
        <v>13</v>
      </c>
      <c r="I7" s="3" t="s">
        <v>13</v>
      </c>
      <c r="J7" s="3" t="s">
        <v>13</v>
      </c>
    </row>
    <row r="8" spans="1:10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1" t="s">
        <v>13</v>
      </c>
    </row>
    <row r="9" spans="1:10" ht="15.75" thickBot="1" x14ac:dyDescent="0.3">
      <c r="A9" s="2" t="s">
        <v>172</v>
      </c>
      <c r="B9" s="3">
        <v>63</v>
      </c>
      <c r="C9" s="3">
        <v>56</v>
      </c>
      <c r="D9" s="3">
        <v>0</v>
      </c>
      <c r="E9" s="3">
        <v>88.36</v>
      </c>
      <c r="F9" s="3">
        <v>0</v>
      </c>
      <c r="G9" s="3">
        <v>0</v>
      </c>
      <c r="H9" s="3">
        <v>88.36</v>
      </c>
      <c r="I9" s="3">
        <v>30.46</v>
      </c>
      <c r="J9" s="3">
        <v>69.23</v>
      </c>
    </row>
  </sheetData>
  <mergeCells count="6">
    <mergeCell ref="I3:J3"/>
    <mergeCell ref="B1:D1"/>
    <mergeCell ref="A3:A4"/>
    <mergeCell ref="B3:B4"/>
    <mergeCell ref="C3:C4"/>
    <mergeCell ref="D3:H3"/>
  </mergeCells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/>
  </sheetViews>
  <sheetFormatPr defaultRowHeight="15" x14ac:dyDescent="0.25"/>
  <cols>
    <col min="1" max="1" width="63.140625" customWidth="1"/>
    <col min="2" max="2" width="47.42578125" customWidth="1"/>
    <col min="3" max="3" width="13.85546875" customWidth="1"/>
    <col min="4" max="4" width="19.5703125" customWidth="1"/>
    <col min="5" max="5" width="35.5703125" customWidth="1"/>
    <col min="6" max="6" width="26.28515625" customWidth="1"/>
    <col min="7" max="7" width="10.5703125" customWidth="1"/>
    <col min="8" max="8" width="24.140625" customWidth="1"/>
    <col min="9" max="9" width="25.42578125" customWidth="1"/>
  </cols>
  <sheetData>
    <row r="1" spans="1:9" ht="15" customHeight="1" thickBot="1" x14ac:dyDescent="0.3">
      <c r="A1" s="2" t="s">
        <v>401</v>
      </c>
      <c r="B1" s="33" t="s">
        <v>393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400</v>
      </c>
      <c r="B3" s="21" t="s">
        <v>152</v>
      </c>
      <c r="C3" s="30" t="s">
        <v>130</v>
      </c>
      <c r="D3" s="31"/>
      <c r="E3" s="31"/>
      <c r="F3" s="31"/>
      <c r="G3" s="32"/>
      <c r="H3" s="30" t="s">
        <v>184</v>
      </c>
      <c r="I3" s="32"/>
    </row>
    <row r="4" spans="1:9" ht="15.75" thickBot="1" x14ac:dyDescent="0.3">
      <c r="A4" s="37"/>
      <c r="B4" s="22"/>
      <c r="C4" s="12" t="s">
        <v>391</v>
      </c>
      <c r="D4" s="12" t="s">
        <v>390</v>
      </c>
      <c r="E4" s="12" t="s">
        <v>389</v>
      </c>
      <c r="F4" s="12" t="s">
        <v>388</v>
      </c>
      <c r="G4" s="12" t="s">
        <v>160</v>
      </c>
      <c r="H4" s="12" t="s">
        <v>166</v>
      </c>
      <c r="I4" s="12" t="s">
        <v>160</v>
      </c>
    </row>
    <row r="5" spans="1:9" ht="15.75" thickBot="1" x14ac:dyDescent="0.3">
      <c r="A5" s="2" t="s">
        <v>399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11" t="s">
        <v>13</v>
      </c>
      <c r="H5" s="3" t="s">
        <v>13</v>
      </c>
      <c r="I5" s="3" t="s">
        <v>13</v>
      </c>
    </row>
    <row r="6" spans="1:9" ht="15.75" thickBot="1" x14ac:dyDescent="0.3">
      <c r="A6" s="2" t="s">
        <v>398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11" t="s">
        <v>13</v>
      </c>
      <c r="H6" s="3" t="s">
        <v>13</v>
      </c>
      <c r="I6" s="3" t="s">
        <v>13</v>
      </c>
    </row>
    <row r="7" spans="1:9" ht="15.75" thickBot="1" x14ac:dyDescent="0.3">
      <c r="A7" s="2" t="s">
        <v>397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11" t="s">
        <v>13</v>
      </c>
      <c r="H7" s="3" t="s">
        <v>13</v>
      </c>
      <c r="I7" s="3" t="s">
        <v>13</v>
      </c>
    </row>
    <row r="8" spans="1:9" ht="15.75" thickBot="1" x14ac:dyDescent="0.3">
      <c r="A8" s="2" t="s">
        <v>396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  <c r="G8" s="11" t="s">
        <v>13</v>
      </c>
      <c r="H8" s="3" t="s">
        <v>13</v>
      </c>
      <c r="I8" s="3" t="s">
        <v>13</v>
      </c>
    </row>
    <row r="9" spans="1:9" ht="15.75" thickBot="1" x14ac:dyDescent="0.3">
      <c r="A9" s="2" t="s">
        <v>395</v>
      </c>
      <c r="B9" s="3" t="s">
        <v>13</v>
      </c>
      <c r="C9" s="3" t="s">
        <v>13</v>
      </c>
      <c r="D9" s="3" t="s">
        <v>13</v>
      </c>
      <c r="E9" s="3" t="s">
        <v>13</v>
      </c>
      <c r="F9" s="3" t="s">
        <v>13</v>
      </c>
      <c r="G9" s="11" t="s">
        <v>13</v>
      </c>
      <c r="H9" s="3" t="s">
        <v>13</v>
      </c>
      <c r="I9" s="3" t="s">
        <v>13</v>
      </c>
    </row>
    <row r="10" spans="1:9" ht="15.75" thickBot="1" x14ac:dyDescent="0.3">
      <c r="A10" s="2" t="s">
        <v>174</v>
      </c>
      <c r="B10" s="3" t="s">
        <v>13</v>
      </c>
      <c r="C10" s="3" t="s">
        <v>13</v>
      </c>
      <c r="D10" s="3" t="s">
        <v>13</v>
      </c>
      <c r="E10" s="3" t="s">
        <v>13</v>
      </c>
      <c r="F10" s="3" t="s">
        <v>13</v>
      </c>
      <c r="G10" s="11" t="s">
        <v>13</v>
      </c>
      <c r="H10" s="3" t="s">
        <v>13</v>
      </c>
      <c r="I10" s="3" t="s">
        <v>13</v>
      </c>
    </row>
    <row r="11" spans="1:9" ht="15.75" thickBot="1" x14ac:dyDescent="0.3">
      <c r="A11" s="15" t="s">
        <v>173</v>
      </c>
      <c r="B11" s="11" t="s">
        <v>13</v>
      </c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</row>
  </sheetData>
  <mergeCells count="5">
    <mergeCell ref="B1:D1"/>
    <mergeCell ref="A3:A4"/>
    <mergeCell ref="B3:B4"/>
    <mergeCell ref="C3:G3"/>
    <mergeCell ref="H3:I3"/>
  </mergeCells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/>
  </sheetViews>
  <sheetFormatPr defaultRowHeight="15" x14ac:dyDescent="0.25"/>
  <cols>
    <col min="1" max="1" width="65.7109375" customWidth="1"/>
    <col min="2" max="2" width="47.28515625" customWidth="1"/>
    <col min="3" max="3" width="13.85546875" customWidth="1"/>
    <col min="4" max="4" width="19.42578125" customWidth="1"/>
    <col min="5" max="5" width="35.42578125" customWidth="1"/>
    <col min="6" max="6" width="26.140625" customWidth="1"/>
    <col min="7" max="7" width="10.42578125" customWidth="1"/>
    <col min="8" max="8" width="24.140625" customWidth="1"/>
    <col min="9" max="9" width="25.140625" customWidth="1"/>
  </cols>
  <sheetData>
    <row r="1" spans="1:9" ht="15" customHeight="1" thickBot="1" x14ac:dyDescent="0.3">
      <c r="A1" s="2" t="s">
        <v>405</v>
      </c>
      <c r="B1" s="33" t="s">
        <v>393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337</v>
      </c>
      <c r="B3" s="21" t="s">
        <v>152</v>
      </c>
      <c r="C3" s="30" t="s">
        <v>130</v>
      </c>
      <c r="D3" s="31"/>
      <c r="E3" s="31"/>
      <c r="F3" s="31"/>
      <c r="G3" s="32"/>
      <c r="H3" s="30" t="s">
        <v>184</v>
      </c>
      <c r="I3" s="32"/>
    </row>
    <row r="4" spans="1:9" ht="15.75" thickBot="1" x14ac:dyDescent="0.3">
      <c r="A4" s="37"/>
      <c r="B4" s="22"/>
      <c r="C4" s="12" t="s">
        <v>391</v>
      </c>
      <c r="D4" s="12" t="s">
        <v>390</v>
      </c>
      <c r="E4" s="12" t="s">
        <v>389</v>
      </c>
      <c r="F4" s="12" t="s">
        <v>388</v>
      </c>
      <c r="G4" s="12" t="s">
        <v>160</v>
      </c>
      <c r="H4" s="12" t="s">
        <v>166</v>
      </c>
      <c r="I4" s="12" t="s">
        <v>160</v>
      </c>
    </row>
    <row r="5" spans="1:9" ht="15.75" thickBot="1" x14ac:dyDescent="0.3">
      <c r="A5" s="2" t="s">
        <v>404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11" t="s">
        <v>13</v>
      </c>
      <c r="H5" s="3" t="s">
        <v>13</v>
      </c>
      <c r="I5" s="3" t="s">
        <v>13</v>
      </c>
    </row>
    <row r="6" spans="1:9" ht="15.75" thickBot="1" x14ac:dyDescent="0.3">
      <c r="A6" s="2" t="s">
        <v>403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11" t="s">
        <v>13</v>
      </c>
      <c r="H6" s="3" t="s">
        <v>13</v>
      </c>
      <c r="I6" s="3" t="s">
        <v>13</v>
      </c>
    </row>
    <row r="7" spans="1:9" ht="15.75" thickBot="1" x14ac:dyDescent="0.3">
      <c r="A7" s="2" t="s">
        <v>250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11" t="s">
        <v>13</v>
      </c>
      <c r="H7" s="3" t="s">
        <v>13</v>
      </c>
      <c r="I7" s="3" t="s">
        <v>13</v>
      </c>
    </row>
    <row r="8" spans="1:9" ht="15.75" thickBot="1" x14ac:dyDescent="0.3">
      <c r="A8" s="2" t="s">
        <v>259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  <c r="G8" s="11" t="s">
        <v>13</v>
      </c>
      <c r="H8" s="3" t="s">
        <v>13</v>
      </c>
      <c r="I8" s="3" t="s">
        <v>13</v>
      </c>
    </row>
    <row r="9" spans="1:9" ht="15.75" thickBot="1" x14ac:dyDescent="0.3">
      <c r="A9" s="2" t="s">
        <v>402</v>
      </c>
      <c r="B9" s="3" t="s">
        <v>13</v>
      </c>
      <c r="C9" s="3" t="s">
        <v>13</v>
      </c>
      <c r="D9" s="3" t="s">
        <v>13</v>
      </c>
      <c r="E9" s="3" t="s">
        <v>13</v>
      </c>
      <c r="F9" s="3" t="s">
        <v>13</v>
      </c>
      <c r="G9" s="11" t="s">
        <v>13</v>
      </c>
      <c r="H9" s="3" t="s">
        <v>13</v>
      </c>
      <c r="I9" s="3" t="s">
        <v>13</v>
      </c>
    </row>
    <row r="10" spans="1:9" ht="15.75" thickBot="1" x14ac:dyDescent="0.3">
      <c r="A10" s="15" t="s">
        <v>173</v>
      </c>
      <c r="B10" s="11" t="s">
        <v>13</v>
      </c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</row>
  </sheetData>
  <mergeCells count="5">
    <mergeCell ref="B1:D1"/>
    <mergeCell ref="A3:A4"/>
    <mergeCell ref="B3:B4"/>
    <mergeCell ref="C3:G3"/>
    <mergeCell ref="H3:I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/>
  </sheetViews>
  <sheetFormatPr defaultRowHeight="15" x14ac:dyDescent="0.25"/>
  <cols>
    <col min="1" max="1" width="25.85546875" customWidth="1"/>
    <col min="2" max="2" width="58.7109375" customWidth="1"/>
    <col min="3" max="3" width="53.42578125" customWidth="1"/>
    <col min="4" max="4" width="19.28515625" customWidth="1"/>
    <col min="5" max="5" width="19.85546875" customWidth="1"/>
    <col min="6" max="6" width="31.140625" customWidth="1"/>
    <col min="7" max="7" width="37.85546875" customWidth="1"/>
    <col min="8" max="8" width="19.85546875" customWidth="1"/>
  </cols>
  <sheetData>
    <row r="1" spans="1:8" ht="15" customHeight="1" x14ac:dyDescent="0.25">
      <c r="A1" s="10"/>
      <c r="B1" s="9"/>
      <c r="C1" s="9"/>
      <c r="D1" s="9"/>
      <c r="E1" s="9"/>
      <c r="F1" s="9"/>
      <c r="G1" s="9"/>
      <c r="H1" s="16"/>
    </row>
    <row r="2" spans="1:8" ht="15" customHeight="1" x14ac:dyDescent="0.25">
      <c r="A2" s="7"/>
      <c r="B2" s="6"/>
      <c r="C2" s="6"/>
      <c r="D2" s="6"/>
      <c r="E2" s="6"/>
      <c r="F2" s="6"/>
      <c r="G2" s="6"/>
      <c r="H2" s="14"/>
    </row>
    <row r="3" spans="1:8" ht="15" customHeight="1" x14ac:dyDescent="0.25">
      <c r="A3" s="7"/>
      <c r="B3" s="6"/>
      <c r="C3" s="6"/>
      <c r="D3" s="6"/>
      <c r="E3" s="6"/>
      <c r="F3" s="6"/>
      <c r="G3" s="6"/>
      <c r="H3" s="14"/>
    </row>
    <row r="4" spans="1:8" ht="15" customHeight="1" x14ac:dyDescent="0.25">
      <c r="A4" s="23" t="s">
        <v>164</v>
      </c>
      <c r="B4" s="24"/>
      <c r="C4" s="24"/>
      <c r="D4" s="6"/>
      <c r="E4" s="6"/>
      <c r="F4" s="6"/>
      <c r="G4" s="6"/>
      <c r="H4" s="14"/>
    </row>
    <row r="5" spans="1:8" ht="15" customHeight="1" x14ac:dyDescent="0.25">
      <c r="A5" s="7"/>
      <c r="B5" s="6"/>
      <c r="C5" s="6"/>
      <c r="D5" s="6"/>
      <c r="E5" s="6"/>
      <c r="F5" s="6"/>
      <c r="G5" s="6"/>
      <c r="H5" s="14"/>
    </row>
    <row r="6" spans="1:8" ht="15" customHeight="1" thickBot="1" x14ac:dyDescent="0.3">
      <c r="A6" s="7"/>
      <c r="B6" s="6"/>
      <c r="C6" s="6"/>
      <c r="D6" s="6"/>
      <c r="E6" s="6"/>
      <c r="F6" s="6"/>
      <c r="G6" s="6"/>
      <c r="H6" s="14"/>
    </row>
    <row r="7" spans="1:8" ht="15.75" thickBot="1" x14ac:dyDescent="0.3">
      <c r="A7" s="21" t="s">
        <v>99</v>
      </c>
      <c r="B7" s="21" t="s">
        <v>98</v>
      </c>
      <c r="C7" s="21" t="s">
        <v>163</v>
      </c>
      <c r="D7" s="21" t="s">
        <v>162</v>
      </c>
      <c r="E7" s="30" t="s">
        <v>161</v>
      </c>
      <c r="F7" s="31"/>
      <c r="G7" s="32"/>
      <c r="H7" s="21" t="s">
        <v>160</v>
      </c>
    </row>
    <row r="8" spans="1:8" ht="15.75" thickBot="1" x14ac:dyDescent="0.3">
      <c r="A8" s="22"/>
      <c r="B8" s="22"/>
      <c r="C8" s="22"/>
      <c r="D8" s="22"/>
      <c r="E8" s="12" t="s">
        <v>159</v>
      </c>
      <c r="F8" s="12" t="s">
        <v>158</v>
      </c>
      <c r="G8" s="12" t="s">
        <v>157</v>
      </c>
      <c r="H8" s="22"/>
    </row>
    <row r="9" spans="1:8" ht="15.75" thickBot="1" x14ac:dyDescent="0.3">
      <c r="A9" s="28">
        <v>112</v>
      </c>
      <c r="B9" s="28" t="s">
        <v>91</v>
      </c>
      <c r="C9" s="2" t="s">
        <v>152</v>
      </c>
      <c r="D9" s="3">
        <v>139</v>
      </c>
      <c r="E9" s="3">
        <v>429</v>
      </c>
      <c r="F9" s="3">
        <v>1</v>
      </c>
      <c r="G9" s="11">
        <v>430</v>
      </c>
      <c r="H9" s="11">
        <v>569</v>
      </c>
    </row>
    <row r="10" spans="1:8" ht="15.75" thickBot="1" x14ac:dyDescent="0.3">
      <c r="A10" s="29"/>
      <c r="B10" s="29"/>
      <c r="C10" s="2" t="s">
        <v>156</v>
      </c>
      <c r="D10" s="3">
        <v>2296131.0499999998</v>
      </c>
      <c r="E10" s="3">
        <v>7339474.9900000002</v>
      </c>
      <c r="F10" s="3">
        <v>12269.13</v>
      </c>
      <c r="G10" s="11">
        <v>7351744.1200000001</v>
      </c>
      <c r="H10" s="11">
        <v>9647875.1699999999</v>
      </c>
    </row>
    <row r="11" spans="1:8" ht="15.75" thickBot="1" x14ac:dyDescent="0.3">
      <c r="A11" s="28">
        <v>121</v>
      </c>
      <c r="B11" s="28" t="s">
        <v>83</v>
      </c>
      <c r="C11" s="2" t="s">
        <v>152</v>
      </c>
      <c r="D11" s="3">
        <v>732</v>
      </c>
      <c r="E11" s="3">
        <v>2296</v>
      </c>
      <c r="F11" s="3">
        <v>12</v>
      </c>
      <c r="G11" s="11">
        <v>2308</v>
      </c>
      <c r="H11" s="11">
        <v>3040</v>
      </c>
    </row>
    <row r="12" spans="1:8" ht="15.75" thickBot="1" x14ac:dyDescent="0.3">
      <c r="A12" s="29"/>
      <c r="B12" s="29"/>
      <c r="C12" s="2" t="s">
        <v>156</v>
      </c>
      <c r="D12" s="3">
        <v>17534795.329999998</v>
      </c>
      <c r="E12" s="3">
        <v>75484562.590000004</v>
      </c>
      <c r="F12" s="3">
        <v>461461.14</v>
      </c>
      <c r="G12" s="11">
        <v>75946023.730000004</v>
      </c>
      <c r="H12" s="11">
        <v>93480819.060000002</v>
      </c>
    </row>
    <row r="13" spans="1:8" ht="15.75" thickBot="1" x14ac:dyDescent="0.3">
      <c r="A13" s="28">
        <v>122</v>
      </c>
      <c r="B13" s="28" t="s">
        <v>81</v>
      </c>
      <c r="C13" s="2" t="s">
        <v>152</v>
      </c>
      <c r="D13" s="3">
        <v>11</v>
      </c>
      <c r="E13" s="3">
        <v>84</v>
      </c>
      <c r="F13" s="3">
        <v>0</v>
      </c>
      <c r="G13" s="11">
        <v>84</v>
      </c>
      <c r="H13" s="11">
        <v>95</v>
      </c>
    </row>
    <row r="14" spans="1:8" ht="15.75" thickBot="1" x14ac:dyDescent="0.3">
      <c r="A14" s="29"/>
      <c r="B14" s="29"/>
      <c r="C14" s="2" t="s">
        <v>156</v>
      </c>
      <c r="D14" s="3">
        <v>249244.86</v>
      </c>
      <c r="E14" s="3">
        <v>4748174.4800000004</v>
      </c>
      <c r="F14" s="3">
        <v>0</v>
      </c>
      <c r="G14" s="11">
        <v>4748174.4800000004</v>
      </c>
      <c r="H14" s="11">
        <v>4997419.34</v>
      </c>
    </row>
    <row r="15" spans="1:8" ht="15.75" thickBot="1" x14ac:dyDescent="0.3">
      <c r="A15" s="28">
        <v>213</v>
      </c>
      <c r="B15" s="28" t="s">
        <v>54</v>
      </c>
      <c r="C15" s="2" t="s">
        <v>152</v>
      </c>
      <c r="D15" s="3" t="s">
        <v>13</v>
      </c>
      <c r="E15" s="3" t="s">
        <v>13</v>
      </c>
      <c r="F15" s="3" t="s">
        <v>13</v>
      </c>
      <c r="G15" s="11" t="s">
        <v>13</v>
      </c>
      <c r="H15" s="11" t="s">
        <v>13</v>
      </c>
    </row>
    <row r="16" spans="1:8" ht="15.75" thickBot="1" x14ac:dyDescent="0.3">
      <c r="A16" s="29"/>
      <c r="B16" s="29"/>
      <c r="C16" s="2" t="s">
        <v>156</v>
      </c>
      <c r="D16" s="3" t="s">
        <v>13</v>
      </c>
      <c r="E16" s="3" t="s">
        <v>13</v>
      </c>
      <c r="F16" s="3" t="s">
        <v>13</v>
      </c>
      <c r="G16" s="11" t="s">
        <v>13</v>
      </c>
      <c r="H16" s="11" t="s">
        <v>13</v>
      </c>
    </row>
    <row r="17" spans="1:8" ht="15.75" thickBot="1" x14ac:dyDescent="0.3">
      <c r="A17" s="28">
        <v>214</v>
      </c>
      <c r="B17" s="28" t="s">
        <v>52</v>
      </c>
      <c r="C17" s="2" t="s">
        <v>152</v>
      </c>
      <c r="D17" s="3">
        <v>5901</v>
      </c>
      <c r="E17" s="3">
        <v>14248</v>
      </c>
      <c r="F17" s="3">
        <v>122</v>
      </c>
      <c r="G17" s="11">
        <v>14370</v>
      </c>
      <c r="H17" s="11">
        <v>20271</v>
      </c>
    </row>
    <row r="18" spans="1:8" ht="15.75" thickBot="1" x14ac:dyDescent="0.3">
      <c r="A18" s="29"/>
      <c r="B18" s="29"/>
      <c r="C18" s="2" t="s">
        <v>156</v>
      </c>
      <c r="D18" s="3">
        <v>6718065.9100000001</v>
      </c>
      <c r="E18" s="3">
        <v>20993955.969999999</v>
      </c>
      <c r="F18" s="3">
        <v>279919.40999999997</v>
      </c>
      <c r="G18" s="11">
        <v>21273875.379999999</v>
      </c>
      <c r="H18" s="11">
        <v>27991941.289999999</v>
      </c>
    </row>
    <row r="19" spans="1:8" ht="15.75" thickBot="1" x14ac:dyDescent="0.3">
      <c r="A19" s="28">
        <v>221</v>
      </c>
      <c r="B19" s="28" t="s">
        <v>47</v>
      </c>
      <c r="C19" s="2" t="s">
        <v>152</v>
      </c>
      <c r="D19" s="3">
        <v>0</v>
      </c>
      <c r="E19" s="3">
        <v>53</v>
      </c>
      <c r="F19" s="3">
        <v>10</v>
      </c>
      <c r="G19" s="11">
        <v>63</v>
      </c>
      <c r="H19" s="11">
        <v>63</v>
      </c>
    </row>
    <row r="20" spans="1:8" ht="15.75" thickBot="1" x14ac:dyDescent="0.3">
      <c r="A20" s="29"/>
      <c r="B20" s="29"/>
      <c r="C20" s="2" t="s">
        <v>156</v>
      </c>
      <c r="D20" s="3">
        <v>0</v>
      </c>
      <c r="E20" s="3">
        <v>62110.85</v>
      </c>
      <c r="F20" s="3">
        <v>7122.67</v>
      </c>
      <c r="G20" s="11">
        <v>69233.52</v>
      </c>
      <c r="H20" s="11">
        <v>69233.52</v>
      </c>
    </row>
    <row r="21" spans="1:8" ht="15.75" thickBot="1" x14ac:dyDescent="0.3">
      <c r="A21" s="28">
        <v>222</v>
      </c>
      <c r="B21" s="28" t="s">
        <v>45</v>
      </c>
      <c r="C21" s="2" t="s">
        <v>152</v>
      </c>
      <c r="D21" s="3" t="s">
        <v>13</v>
      </c>
      <c r="E21" s="3" t="s">
        <v>13</v>
      </c>
      <c r="F21" s="3" t="s">
        <v>13</v>
      </c>
      <c r="G21" s="11" t="s">
        <v>13</v>
      </c>
      <c r="H21" s="11" t="s">
        <v>13</v>
      </c>
    </row>
    <row r="22" spans="1:8" ht="15.75" thickBot="1" x14ac:dyDescent="0.3">
      <c r="A22" s="29"/>
      <c r="B22" s="29"/>
      <c r="C22" s="2" t="s">
        <v>156</v>
      </c>
      <c r="D22" s="3" t="s">
        <v>13</v>
      </c>
      <c r="E22" s="3" t="s">
        <v>13</v>
      </c>
      <c r="F22" s="3" t="s">
        <v>13</v>
      </c>
      <c r="G22" s="11" t="s">
        <v>13</v>
      </c>
      <c r="H22" s="11" t="s">
        <v>13</v>
      </c>
    </row>
    <row r="23" spans="1:8" ht="15.75" thickBot="1" x14ac:dyDescent="0.3">
      <c r="A23" s="28">
        <v>223</v>
      </c>
      <c r="B23" s="28" t="s">
        <v>43</v>
      </c>
      <c r="C23" s="2" t="s">
        <v>152</v>
      </c>
      <c r="D23" s="3" t="s">
        <v>13</v>
      </c>
      <c r="E23" s="3" t="s">
        <v>13</v>
      </c>
      <c r="F23" s="3" t="s">
        <v>13</v>
      </c>
      <c r="G23" s="11" t="s">
        <v>13</v>
      </c>
      <c r="H23" s="11" t="s">
        <v>13</v>
      </c>
    </row>
    <row r="24" spans="1:8" ht="15.75" thickBot="1" x14ac:dyDescent="0.3">
      <c r="A24" s="29"/>
      <c r="B24" s="29"/>
      <c r="C24" s="2" t="s">
        <v>156</v>
      </c>
      <c r="D24" s="3" t="s">
        <v>13</v>
      </c>
      <c r="E24" s="3" t="s">
        <v>13</v>
      </c>
      <c r="F24" s="3" t="s">
        <v>13</v>
      </c>
      <c r="G24" s="11" t="s">
        <v>13</v>
      </c>
      <c r="H24" s="11" t="s">
        <v>13</v>
      </c>
    </row>
    <row r="25" spans="1:8" ht="15.75" thickBot="1" x14ac:dyDescent="0.3">
      <c r="A25" s="28">
        <v>224</v>
      </c>
      <c r="B25" s="28" t="s">
        <v>41</v>
      </c>
      <c r="C25" s="2" t="s">
        <v>128</v>
      </c>
      <c r="D25" s="3" t="s">
        <v>13</v>
      </c>
      <c r="E25" s="3" t="s">
        <v>13</v>
      </c>
      <c r="F25" s="3" t="s">
        <v>13</v>
      </c>
      <c r="G25" s="11" t="s">
        <v>13</v>
      </c>
      <c r="H25" s="11" t="s">
        <v>13</v>
      </c>
    </row>
    <row r="26" spans="1:8" ht="15.75" thickBot="1" x14ac:dyDescent="0.3">
      <c r="A26" s="29"/>
      <c r="B26" s="29"/>
      <c r="C26" s="2" t="s">
        <v>156</v>
      </c>
      <c r="D26" s="3" t="s">
        <v>13</v>
      </c>
      <c r="E26" s="3" t="s">
        <v>13</v>
      </c>
      <c r="F26" s="3" t="s">
        <v>13</v>
      </c>
      <c r="G26" s="11" t="s">
        <v>13</v>
      </c>
      <c r="H26" s="11" t="s">
        <v>13</v>
      </c>
    </row>
  </sheetData>
  <mergeCells count="25">
    <mergeCell ref="A4:C4"/>
    <mergeCell ref="A7:A8"/>
    <mergeCell ref="B7:B8"/>
    <mergeCell ref="C7:C8"/>
    <mergeCell ref="D7:D8"/>
    <mergeCell ref="E7:G7"/>
    <mergeCell ref="H7:H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25:A26"/>
    <mergeCell ref="B25:B26"/>
    <mergeCell ref="A19:A20"/>
    <mergeCell ref="B19:B20"/>
    <mergeCell ref="A21:A22"/>
    <mergeCell ref="B21:B22"/>
    <mergeCell ref="A23:A24"/>
    <mergeCell ref="B23:B24"/>
  </mergeCells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/>
  </sheetViews>
  <sheetFormatPr defaultRowHeight="15" x14ac:dyDescent="0.25"/>
  <cols>
    <col min="1" max="1" width="48.7109375" customWidth="1"/>
    <col min="2" max="2" width="55.85546875" customWidth="1"/>
    <col min="3" max="3" width="38.85546875" customWidth="1"/>
    <col min="4" max="4" width="16.140625" customWidth="1"/>
    <col min="5" max="5" width="22.7109375" customWidth="1"/>
    <col min="6" max="6" width="10.42578125" customWidth="1"/>
    <col min="7" max="7" width="12.140625" customWidth="1"/>
    <col min="8" max="8" width="25.7109375" customWidth="1"/>
    <col min="9" max="9" width="31.7109375" customWidth="1"/>
  </cols>
  <sheetData>
    <row r="1" spans="1:9" ht="15" customHeight="1" thickBot="1" x14ac:dyDescent="0.3">
      <c r="A1" s="2" t="s">
        <v>410</v>
      </c>
      <c r="B1" s="33" t="s">
        <v>409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408</v>
      </c>
      <c r="B3" s="21" t="s">
        <v>152</v>
      </c>
      <c r="C3" s="21" t="s">
        <v>104</v>
      </c>
      <c r="D3" s="30" t="s">
        <v>131</v>
      </c>
      <c r="E3" s="31"/>
      <c r="F3" s="31"/>
      <c r="G3" s="32"/>
      <c r="H3" s="30" t="s">
        <v>184</v>
      </c>
      <c r="I3" s="32"/>
    </row>
    <row r="4" spans="1:9" ht="15.75" thickBot="1" x14ac:dyDescent="0.3">
      <c r="A4" s="37"/>
      <c r="B4" s="22"/>
      <c r="C4" s="22"/>
      <c r="D4" s="12" t="s">
        <v>391</v>
      </c>
      <c r="E4" s="12" t="s">
        <v>390</v>
      </c>
      <c r="F4" s="12" t="s">
        <v>174</v>
      </c>
      <c r="G4" s="12" t="s">
        <v>160</v>
      </c>
      <c r="H4" s="12" t="s">
        <v>166</v>
      </c>
      <c r="I4" s="12" t="s">
        <v>173</v>
      </c>
    </row>
    <row r="5" spans="1:9" ht="15.75" thickBot="1" x14ac:dyDescent="0.3">
      <c r="A5" s="2" t="s">
        <v>407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11" t="s">
        <v>13</v>
      </c>
      <c r="H5" s="3" t="s">
        <v>13</v>
      </c>
      <c r="I5" s="3" t="s">
        <v>13</v>
      </c>
    </row>
    <row r="6" spans="1:9" ht="15.75" thickBot="1" x14ac:dyDescent="0.3">
      <c r="A6" s="2" t="s">
        <v>406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11" t="s">
        <v>13</v>
      </c>
      <c r="H6" s="3" t="s">
        <v>13</v>
      </c>
      <c r="I6" s="3" t="s">
        <v>13</v>
      </c>
    </row>
    <row r="7" spans="1:9" ht="15.75" thickBot="1" x14ac:dyDescent="0.3">
      <c r="A7" s="2" t="s">
        <v>174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11" t="s">
        <v>13</v>
      </c>
      <c r="H7" s="3" t="s">
        <v>13</v>
      </c>
      <c r="I7" s="3" t="s">
        <v>13</v>
      </c>
    </row>
    <row r="8" spans="1:9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</row>
  </sheetData>
  <mergeCells count="6">
    <mergeCell ref="H3:I3"/>
    <mergeCell ref="B1:D1"/>
    <mergeCell ref="A3:A4"/>
    <mergeCell ref="B3:B4"/>
    <mergeCell ref="C3:C4"/>
    <mergeCell ref="D3:G3"/>
  </mergeCells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/>
  </sheetViews>
  <sheetFormatPr defaultRowHeight="15" x14ac:dyDescent="0.25"/>
  <cols>
    <col min="1" max="1" width="82.28515625" customWidth="1"/>
    <col min="2" max="2" width="31.140625" customWidth="1"/>
    <col min="3" max="3" width="44" customWidth="1"/>
    <col min="4" max="4" width="20.140625" customWidth="1"/>
    <col min="5" max="5" width="23.7109375" customWidth="1"/>
    <col min="6" max="6" width="27.5703125" customWidth="1"/>
    <col min="7" max="7" width="34.140625" customWidth="1"/>
  </cols>
  <sheetData>
    <row r="1" spans="1:7" ht="15" customHeight="1" thickBot="1" x14ac:dyDescent="0.3">
      <c r="A1" s="2" t="s">
        <v>411</v>
      </c>
      <c r="B1" s="33" t="s">
        <v>409</v>
      </c>
      <c r="C1" s="34"/>
      <c r="D1" s="34"/>
      <c r="E1" s="35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337</v>
      </c>
      <c r="B3" s="30" t="s">
        <v>131</v>
      </c>
      <c r="C3" s="31"/>
      <c r="D3" s="31"/>
      <c r="E3" s="32"/>
      <c r="F3" s="30" t="s">
        <v>184</v>
      </c>
      <c r="G3" s="32"/>
    </row>
    <row r="4" spans="1:7" ht="15.75" thickBot="1" x14ac:dyDescent="0.3">
      <c r="A4" s="37"/>
      <c r="B4" s="12" t="s">
        <v>391</v>
      </c>
      <c r="C4" s="12" t="s">
        <v>390</v>
      </c>
      <c r="D4" s="12" t="s">
        <v>174</v>
      </c>
      <c r="E4" s="12" t="s">
        <v>160</v>
      </c>
      <c r="F4" s="12" t="s">
        <v>166</v>
      </c>
      <c r="G4" s="12" t="s">
        <v>173</v>
      </c>
    </row>
    <row r="5" spans="1:7" ht="15.75" thickBot="1" x14ac:dyDescent="0.3">
      <c r="A5" s="2" t="s">
        <v>404</v>
      </c>
      <c r="B5" s="3" t="s">
        <v>13</v>
      </c>
      <c r="C5" s="3" t="s">
        <v>13</v>
      </c>
      <c r="D5" s="3" t="s">
        <v>13</v>
      </c>
      <c r="E5" s="11" t="s">
        <v>13</v>
      </c>
      <c r="F5" s="3" t="s">
        <v>13</v>
      </c>
      <c r="G5" s="3" t="s">
        <v>13</v>
      </c>
    </row>
    <row r="6" spans="1:7" ht="15.75" thickBot="1" x14ac:dyDescent="0.3">
      <c r="A6" s="2" t="s">
        <v>403</v>
      </c>
      <c r="B6" s="3" t="s">
        <v>13</v>
      </c>
      <c r="C6" s="3" t="s">
        <v>13</v>
      </c>
      <c r="D6" s="3" t="s">
        <v>13</v>
      </c>
      <c r="E6" s="11" t="s">
        <v>13</v>
      </c>
      <c r="F6" s="3" t="s">
        <v>13</v>
      </c>
      <c r="G6" s="3" t="s">
        <v>13</v>
      </c>
    </row>
    <row r="7" spans="1:7" ht="15.75" thickBot="1" x14ac:dyDescent="0.3">
      <c r="A7" s="2" t="s">
        <v>250</v>
      </c>
      <c r="B7" s="3" t="s">
        <v>13</v>
      </c>
      <c r="C7" s="3" t="s">
        <v>13</v>
      </c>
      <c r="D7" s="3" t="s">
        <v>13</v>
      </c>
      <c r="E7" s="11" t="s">
        <v>13</v>
      </c>
      <c r="F7" s="3" t="s">
        <v>13</v>
      </c>
      <c r="G7" s="3" t="s">
        <v>13</v>
      </c>
    </row>
    <row r="8" spans="1:7" ht="15.75" thickBot="1" x14ac:dyDescent="0.3">
      <c r="A8" s="2" t="s">
        <v>402</v>
      </c>
      <c r="B8" s="3" t="s">
        <v>13</v>
      </c>
      <c r="C8" s="3" t="s">
        <v>13</v>
      </c>
      <c r="D8" s="3" t="s">
        <v>13</v>
      </c>
      <c r="E8" s="11" t="s">
        <v>13</v>
      </c>
      <c r="F8" s="3" t="s">
        <v>13</v>
      </c>
      <c r="G8" s="3" t="s">
        <v>13</v>
      </c>
    </row>
    <row r="9" spans="1:7" ht="15.75" thickBot="1" x14ac:dyDescent="0.3">
      <c r="A9" s="15" t="s">
        <v>173</v>
      </c>
      <c r="B9" s="11" t="s">
        <v>13</v>
      </c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</row>
  </sheetData>
  <mergeCells count="4">
    <mergeCell ref="B1:E1"/>
    <mergeCell ref="A3:A4"/>
    <mergeCell ref="B3:E3"/>
    <mergeCell ref="F3:G3"/>
  </mergeCells>
  <pageMargins left="0.75" right="0.75" top="1" bottom="1" header="0.5" footer="0.5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RowHeight="15" x14ac:dyDescent="0.25"/>
  <cols>
    <col min="1" max="1" width="58.5703125" customWidth="1"/>
    <col min="2" max="2" width="42" customWidth="1"/>
    <col min="3" max="3" width="29.28515625" customWidth="1"/>
    <col min="4" max="4" width="12.28515625" customWidth="1"/>
    <col min="5" max="5" width="17.28515625" customWidth="1"/>
    <col min="6" max="6" width="31.5703125" customWidth="1"/>
    <col min="7" max="7" width="23.28515625" customWidth="1"/>
    <col min="8" max="8" width="9.28515625" customWidth="1"/>
    <col min="9" max="9" width="21.42578125" customWidth="1"/>
    <col min="10" max="10" width="22.5703125" customWidth="1"/>
  </cols>
  <sheetData>
    <row r="1" spans="1:10" ht="15" customHeight="1" thickBot="1" x14ac:dyDescent="0.3">
      <c r="A1" s="2" t="s">
        <v>415</v>
      </c>
      <c r="B1" s="33" t="s">
        <v>414</v>
      </c>
      <c r="C1" s="34"/>
      <c r="D1" s="35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392</v>
      </c>
      <c r="B3" s="21" t="s">
        <v>152</v>
      </c>
      <c r="C3" s="21" t="s">
        <v>104</v>
      </c>
      <c r="D3" s="30" t="s">
        <v>130</v>
      </c>
      <c r="E3" s="31"/>
      <c r="F3" s="31"/>
      <c r="G3" s="31"/>
      <c r="H3" s="32"/>
      <c r="I3" s="30" t="s">
        <v>184</v>
      </c>
      <c r="J3" s="32"/>
    </row>
    <row r="4" spans="1:10" ht="15.75" thickBot="1" x14ac:dyDescent="0.3">
      <c r="A4" s="37"/>
      <c r="B4" s="22"/>
      <c r="C4" s="22"/>
      <c r="D4" s="12" t="s">
        <v>391</v>
      </c>
      <c r="E4" s="12" t="s">
        <v>390</v>
      </c>
      <c r="F4" s="12" t="s">
        <v>389</v>
      </c>
      <c r="G4" s="12" t="s">
        <v>388</v>
      </c>
      <c r="H4" s="12" t="s">
        <v>160</v>
      </c>
      <c r="I4" s="12" t="s">
        <v>166</v>
      </c>
      <c r="J4" s="12" t="s">
        <v>160</v>
      </c>
    </row>
    <row r="5" spans="1:10" ht="26.25" thickBot="1" x14ac:dyDescent="0.3">
      <c r="A5" s="2" t="s">
        <v>413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3" t="s">
        <v>13</v>
      </c>
      <c r="H5" s="11" t="s">
        <v>13</v>
      </c>
      <c r="I5" s="3" t="s">
        <v>13</v>
      </c>
      <c r="J5" s="3" t="s">
        <v>13</v>
      </c>
    </row>
    <row r="6" spans="1:10" ht="26.25" thickBot="1" x14ac:dyDescent="0.3">
      <c r="A6" s="2" t="s">
        <v>412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3" t="s">
        <v>13</v>
      </c>
      <c r="H6" s="11" t="s">
        <v>13</v>
      </c>
      <c r="I6" s="3" t="s">
        <v>13</v>
      </c>
      <c r="J6" s="3" t="s">
        <v>13</v>
      </c>
    </row>
    <row r="7" spans="1:10" ht="15.75" thickBot="1" x14ac:dyDescent="0.3">
      <c r="A7" s="2" t="s">
        <v>174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3" t="s">
        <v>13</v>
      </c>
      <c r="H7" s="11" t="s">
        <v>13</v>
      </c>
      <c r="I7" s="3" t="s">
        <v>13</v>
      </c>
      <c r="J7" s="3" t="s">
        <v>13</v>
      </c>
    </row>
    <row r="8" spans="1:10" ht="15.75" thickBot="1" x14ac:dyDescent="0.3">
      <c r="A8" s="15" t="s">
        <v>173</v>
      </c>
      <c r="B8" s="11" t="s">
        <v>13</v>
      </c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1" t="s">
        <v>13</v>
      </c>
    </row>
    <row r="9" spans="1:10" ht="15.75" thickBot="1" x14ac:dyDescent="0.3">
      <c r="A9" s="2" t="s">
        <v>172</v>
      </c>
      <c r="B9" s="3" t="s">
        <v>13</v>
      </c>
      <c r="C9" s="17"/>
      <c r="D9" s="3" t="s">
        <v>13</v>
      </c>
      <c r="E9" s="3" t="s">
        <v>13</v>
      </c>
      <c r="F9" s="3" t="s">
        <v>13</v>
      </c>
      <c r="G9" s="3" t="s">
        <v>13</v>
      </c>
      <c r="H9" s="3" t="s">
        <v>13</v>
      </c>
      <c r="I9" s="3" t="s">
        <v>13</v>
      </c>
      <c r="J9" s="3" t="s">
        <v>13</v>
      </c>
    </row>
  </sheetData>
  <mergeCells count="6">
    <mergeCell ref="I3:J3"/>
    <mergeCell ref="B1:D1"/>
    <mergeCell ref="A3:A4"/>
    <mergeCell ref="B3:B4"/>
    <mergeCell ref="C3:C4"/>
    <mergeCell ref="D3:H3"/>
  </mergeCells>
  <pageMargins left="0.75" right="0.75" top="1" bottom="1" header="0.5" footer="0.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/>
  </sheetViews>
  <sheetFormatPr defaultRowHeight="15" x14ac:dyDescent="0.25"/>
  <cols>
    <col min="1" max="1" width="63.140625" customWidth="1"/>
    <col min="2" max="2" width="47.42578125" customWidth="1"/>
    <col min="3" max="3" width="13.85546875" customWidth="1"/>
    <col min="4" max="4" width="19.5703125" customWidth="1"/>
    <col min="5" max="5" width="35.5703125" customWidth="1"/>
    <col min="6" max="6" width="26.28515625" customWidth="1"/>
    <col min="7" max="7" width="10.5703125" customWidth="1"/>
    <col min="8" max="8" width="24.140625" customWidth="1"/>
    <col min="9" max="9" width="25.42578125" customWidth="1"/>
  </cols>
  <sheetData>
    <row r="1" spans="1:9" ht="15" customHeight="1" thickBot="1" x14ac:dyDescent="0.3">
      <c r="A1" s="2" t="s">
        <v>416</v>
      </c>
      <c r="B1" s="33" t="s">
        <v>414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400</v>
      </c>
      <c r="B3" s="21" t="s">
        <v>152</v>
      </c>
      <c r="C3" s="30" t="s">
        <v>130</v>
      </c>
      <c r="D3" s="31"/>
      <c r="E3" s="31"/>
      <c r="F3" s="31"/>
      <c r="G3" s="32"/>
      <c r="H3" s="30" t="s">
        <v>184</v>
      </c>
      <c r="I3" s="32"/>
    </row>
    <row r="4" spans="1:9" ht="15.75" thickBot="1" x14ac:dyDescent="0.3">
      <c r="A4" s="37"/>
      <c r="B4" s="22"/>
      <c r="C4" s="12" t="s">
        <v>391</v>
      </c>
      <c r="D4" s="12" t="s">
        <v>390</v>
      </c>
      <c r="E4" s="12" t="s">
        <v>389</v>
      </c>
      <c r="F4" s="12" t="s">
        <v>388</v>
      </c>
      <c r="G4" s="12" t="s">
        <v>160</v>
      </c>
      <c r="H4" s="12" t="s">
        <v>166</v>
      </c>
      <c r="I4" s="12" t="s">
        <v>160</v>
      </c>
    </row>
    <row r="5" spans="1:9" ht="15.75" thickBot="1" x14ac:dyDescent="0.3">
      <c r="A5" s="2" t="s">
        <v>399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11" t="s">
        <v>13</v>
      </c>
      <c r="H5" s="3" t="s">
        <v>13</v>
      </c>
      <c r="I5" s="3" t="s">
        <v>13</v>
      </c>
    </row>
    <row r="6" spans="1:9" ht="15.75" thickBot="1" x14ac:dyDescent="0.3">
      <c r="A6" s="2" t="s">
        <v>398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11" t="s">
        <v>13</v>
      </c>
      <c r="H6" s="3" t="s">
        <v>13</v>
      </c>
      <c r="I6" s="3" t="s">
        <v>13</v>
      </c>
    </row>
    <row r="7" spans="1:9" ht="15.75" thickBot="1" x14ac:dyDescent="0.3">
      <c r="A7" s="2" t="s">
        <v>397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11" t="s">
        <v>13</v>
      </c>
      <c r="H7" s="3" t="s">
        <v>13</v>
      </c>
      <c r="I7" s="3" t="s">
        <v>13</v>
      </c>
    </row>
    <row r="8" spans="1:9" ht="15.75" thickBot="1" x14ac:dyDescent="0.3">
      <c r="A8" s="2" t="s">
        <v>396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  <c r="G8" s="11" t="s">
        <v>13</v>
      </c>
      <c r="H8" s="3" t="s">
        <v>13</v>
      </c>
      <c r="I8" s="3" t="s">
        <v>13</v>
      </c>
    </row>
    <row r="9" spans="1:9" ht="15.75" thickBot="1" x14ac:dyDescent="0.3">
      <c r="A9" s="2" t="s">
        <v>395</v>
      </c>
      <c r="B9" s="3" t="s">
        <v>13</v>
      </c>
      <c r="C9" s="3" t="s">
        <v>13</v>
      </c>
      <c r="D9" s="3" t="s">
        <v>13</v>
      </c>
      <c r="E9" s="3" t="s">
        <v>13</v>
      </c>
      <c r="F9" s="3" t="s">
        <v>13</v>
      </c>
      <c r="G9" s="11" t="s">
        <v>13</v>
      </c>
      <c r="H9" s="3" t="s">
        <v>13</v>
      </c>
      <c r="I9" s="3" t="s">
        <v>13</v>
      </c>
    </row>
    <row r="10" spans="1:9" ht="15.75" thickBot="1" x14ac:dyDescent="0.3">
      <c r="A10" s="2" t="s">
        <v>174</v>
      </c>
      <c r="B10" s="3" t="s">
        <v>13</v>
      </c>
      <c r="C10" s="3" t="s">
        <v>13</v>
      </c>
      <c r="D10" s="3" t="s">
        <v>13</v>
      </c>
      <c r="E10" s="3" t="s">
        <v>13</v>
      </c>
      <c r="F10" s="3" t="s">
        <v>13</v>
      </c>
      <c r="G10" s="11" t="s">
        <v>13</v>
      </c>
      <c r="H10" s="3" t="s">
        <v>13</v>
      </c>
      <c r="I10" s="3" t="s">
        <v>13</v>
      </c>
    </row>
    <row r="11" spans="1:9" ht="15.75" thickBot="1" x14ac:dyDescent="0.3">
      <c r="A11" s="15" t="s">
        <v>173</v>
      </c>
      <c r="B11" s="11" t="s">
        <v>13</v>
      </c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</row>
  </sheetData>
  <mergeCells count="5">
    <mergeCell ref="B1:D1"/>
    <mergeCell ref="A3:A4"/>
    <mergeCell ref="B3:B4"/>
    <mergeCell ref="C3:G3"/>
    <mergeCell ref="H3:I3"/>
  </mergeCells>
  <pageMargins left="0.75" right="0.75" top="1" bottom="1" header="0.5" footer="0.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/>
  </sheetViews>
  <sheetFormatPr defaultRowHeight="15" x14ac:dyDescent="0.25"/>
  <cols>
    <col min="1" max="1" width="65.7109375" customWidth="1"/>
    <col min="2" max="2" width="47.28515625" customWidth="1"/>
    <col min="3" max="3" width="13.85546875" customWidth="1"/>
    <col min="4" max="4" width="19.42578125" customWidth="1"/>
    <col min="5" max="5" width="35.42578125" customWidth="1"/>
    <col min="6" max="6" width="26.140625" customWidth="1"/>
    <col min="7" max="7" width="10.42578125" customWidth="1"/>
    <col min="8" max="8" width="24.140625" customWidth="1"/>
    <col min="9" max="9" width="25.140625" customWidth="1"/>
  </cols>
  <sheetData>
    <row r="1" spans="1:9" ht="15" customHeight="1" thickBot="1" x14ac:dyDescent="0.3">
      <c r="A1" s="2" t="s">
        <v>417</v>
      </c>
      <c r="B1" s="33" t="s">
        <v>414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337</v>
      </c>
      <c r="B3" s="21" t="s">
        <v>152</v>
      </c>
      <c r="C3" s="30" t="s">
        <v>130</v>
      </c>
      <c r="D3" s="31"/>
      <c r="E3" s="31"/>
      <c r="F3" s="31"/>
      <c r="G3" s="32"/>
      <c r="H3" s="30" t="s">
        <v>184</v>
      </c>
      <c r="I3" s="32"/>
    </row>
    <row r="4" spans="1:9" ht="15.75" thickBot="1" x14ac:dyDescent="0.3">
      <c r="A4" s="37"/>
      <c r="B4" s="22"/>
      <c r="C4" s="12" t="s">
        <v>391</v>
      </c>
      <c r="D4" s="12" t="s">
        <v>390</v>
      </c>
      <c r="E4" s="12" t="s">
        <v>389</v>
      </c>
      <c r="F4" s="12" t="s">
        <v>388</v>
      </c>
      <c r="G4" s="12" t="s">
        <v>160</v>
      </c>
      <c r="H4" s="12" t="s">
        <v>166</v>
      </c>
      <c r="I4" s="12" t="s">
        <v>160</v>
      </c>
    </row>
    <row r="5" spans="1:9" ht="15.75" thickBot="1" x14ac:dyDescent="0.3">
      <c r="A5" s="2" t="s">
        <v>404</v>
      </c>
      <c r="B5" s="3" t="s">
        <v>13</v>
      </c>
      <c r="C5" s="3" t="s">
        <v>13</v>
      </c>
      <c r="D5" s="3" t="s">
        <v>13</v>
      </c>
      <c r="E5" s="3" t="s">
        <v>13</v>
      </c>
      <c r="F5" s="3" t="s">
        <v>13</v>
      </c>
      <c r="G5" s="11" t="s">
        <v>13</v>
      </c>
      <c r="H5" s="3" t="s">
        <v>13</v>
      </c>
      <c r="I5" s="3" t="s">
        <v>13</v>
      </c>
    </row>
    <row r="6" spans="1:9" ht="15.75" thickBot="1" x14ac:dyDescent="0.3">
      <c r="A6" s="2" t="s">
        <v>403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11" t="s">
        <v>13</v>
      </c>
      <c r="H6" s="3" t="s">
        <v>13</v>
      </c>
      <c r="I6" s="3" t="s">
        <v>13</v>
      </c>
    </row>
    <row r="7" spans="1:9" ht="15.75" thickBot="1" x14ac:dyDescent="0.3">
      <c r="A7" s="2" t="s">
        <v>250</v>
      </c>
      <c r="B7" s="3" t="s">
        <v>13</v>
      </c>
      <c r="C7" s="3" t="s">
        <v>13</v>
      </c>
      <c r="D7" s="3" t="s">
        <v>13</v>
      </c>
      <c r="E7" s="3" t="s">
        <v>13</v>
      </c>
      <c r="F7" s="3" t="s">
        <v>13</v>
      </c>
      <c r="G7" s="11" t="s">
        <v>13</v>
      </c>
      <c r="H7" s="3" t="s">
        <v>13</v>
      </c>
      <c r="I7" s="3" t="s">
        <v>13</v>
      </c>
    </row>
    <row r="8" spans="1:9" ht="15.75" thickBot="1" x14ac:dyDescent="0.3">
      <c r="A8" s="2" t="s">
        <v>259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  <c r="G8" s="11" t="s">
        <v>13</v>
      </c>
      <c r="H8" s="3" t="s">
        <v>13</v>
      </c>
      <c r="I8" s="3" t="s">
        <v>13</v>
      </c>
    </row>
    <row r="9" spans="1:9" ht="15.75" thickBot="1" x14ac:dyDescent="0.3">
      <c r="A9" s="2" t="s">
        <v>402</v>
      </c>
      <c r="B9" s="3" t="s">
        <v>13</v>
      </c>
      <c r="C9" s="3" t="s">
        <v>13</v>
      </c>
      <c r="D9" s="3" t="s">
        <v>13</v>
      </c>
      <c r="E9" s="3" t="s">
        <v>13</v>
      </c>
      <c r="F9" s="3" t="s">
        <v>13</v>
      </c>
      <c r="G9" s="11" t="s">
        <v>13</v>
      </c>
      <c r="H9" s="3" t="s">
        <v>13</v>
      </c>
      <c r="I9" s="3" t="s">
        <v>13</v>
      </c>
    </row>
    <row r="10" spans="1:9" ht="15.75" thickBot="1" x14ac:dyDescent="0.3">
      <c r="A10" s="15" t="s">
        <v>173</v>
      </c>
      <c r="B10" s="11" t="s">
        <v>13</v>
      </c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</row>
  </sheetData>
  <mergeCells count="5">
    <mergeCell ref="B1:D1"/>
    <mergeCell ref="A3:A4"/>
    <mergeCell ref="B3:B4"/>
    <mergeCell ref="C3:G3"/>
    <mergeCell ref="H3:I3"/>
  </mergeCells>
  <pageMargins left="0.75" right="0.75" top="1" bottom="1" header="0.5" footer="0.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/>
  </sheetViews>
  <sheetFormatPr defaultRowHeight="15" x14ac:dyDescent="0.25"/>
  <cols>
    <col min="1" max="1" width="46.85546875" customWidth="1"/>
    <col min="2" max="2" width="80.85546875" customWidth="1"/>
    <col min="3" max="3" width="67.85546875" customWidth="1"/>
    <col min="4" max="4" width="32.85546875" customWidth="1"/>
    <col min="5" max="5" width="34" customWidth="1"/>
  </cols>
  <sheetData>
    <row r="1" spans="1:5" ht="15" customHeight="1" thickBot="1" x14ac:dyDescent="0.3">
      <c r="A1" s="2" t="s">
        <v>40</v>
      </c>
      <c r="B1" s="2" t="s">
        <v>418</v>
      </c>
      <c r="C1" s="9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419</v>
      </c>
      <c r="B3" s="21" t="s">
        <v>128</v>
      </c>
      <c r="C3" s="21" t="s">
        <v>129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418</v>
      </c>
      <c r="B5" s="3" t="s">
        <v>13</v>
      </c>
      <c r="C5" s="3" t="s">
        <v>13</v>
      </c>
      <c r="D5" s="3" t="s">
        <v>13</v>
      </c>
      <c r="E5" s="3" t="s">
        <v>13</v>
      </c>
    </row>
    <row r="6" spans="1:5" ht="15.75" thickBot="1" x14ac:dyDescent="0.3">
      <c r="A6" s="15" t="s">
        <v>173</v>
      </c>
      <c r="B6" s="11" t="s">
        <v>13</v>
      </c>
      <c r="C6" s="11" t="s">
        <v>13</v>
      </c>
      <c r="D6" s="11" t="s">
        <v>13</v>
      </c>
      <c r="E6" s="11" t="s">
        <v>13</v>
      </c>
    </row>
  </sheetData>
  <mergeCells count="4">
    <mergeCell ref="A3:A4"/>
    <mergeCell ref="B3:B4"/>
    <mergeCell ref="C3:C4"/>
    <mergeCell ref="D3:E3"/>
  </mergeCells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5" x14ac:dyDescent="0.25"/>
  <cols>
    <col min="1" max="2" width="37.85546875" customWidth="1"/>
    <col min="3" max="3" width="27.140625" customWidth="1"/>
    <col min="4" max="4" width="34.140625" customWidth="1"/>
    <col min="5" max="5" width="37.85546875" customWidth="1"/>
    <col min="6" max="6" width="37.42578125" customWidth="1"/>
    <col min="7" max="7" width="17.42578125" customWidth="1"/>
    <col min="8" max="8" width="8.42578125" customWidth="1"/>
    <col min="9" max="9" width="7.140625" customWidth="1"/>
    <col min="10" max="10" width="8.42578125" customWidth="1"/>
    <col min="11" max="11" width="7.7109375" customWidth="1"/>
  </cols>
  <sheetData>
    <row r="1" spans="1:11" ht="15" customHeight="1" thickBot="1" x14ac:dyDescent="0.3">
      <c r="A1" s="2" t="s">
        <v>38</v>
      </c>
      <c r="B1" s="2" t="s">
        <v>425</v>
      </c>
      <c r="C1" s="9"/>
      <c r="D1" s="9"/>
      <c r="E1" s="9"/>
      <c r="F1" s="9"/>
      <c r="G1" s="9"/>
      <c r="H1" s="9"/>
      <c r="I1" s="9"/>
      <c r="J1" s="9"/>
      <c r="K1" s="16"/>
    </row>
    <row r="2" spans="1:11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14"/>
    </row>
    <row r="3" spans="1:11" ht="15.75" thickBot="1" x14ac:dyDescent="0.3">
      <c r="A3" s="36" t="s">
        <v>348</v>
      </c>
      <c r="B3" s="36" t="s">
        <v>369</v>
      </c>
      <c r="C3" s="21" t="s">
        <v>152</v>
      </c>
      <c r="D3" s="21" t="s">
        <v>128</v>
      </c>
      <c r="E3" s="21" t="s">
        <v>127</v>
      </c>
      <c r="F3" s="21" t="s">
        <v>126</v>
      </c>
      <c r="G3" s="21" t="s">
        <v>125</v>
      </c>
      <c r="H3" s="30" t="s">
        <v>184</v>
      </c>
      <c r="I3" s="31"/>
      <c r="J3" s="31"/>
      <c r="K3" s="32"/>
    </row>
    <row r="4" spans="1:11" ht="15.75" thickBot="1" x14ac:dyDescent="0.3">
      <c r="A4" s="38"/>
      <c r="B4" s="38"/>
      <c r="C4" s="39"/>
      <c r="D4" s="39"/>
      <c r="E4" s="39"/>
      <c r="F4" s="39"/>
      <c r="G4" s="39"/>
      <c r="H4" s="30" t="s">
        <v>166</v>
      </c>
      <c r="I4" s="32"/>
      <c r="J4" s="30" t="s">
        <v>160</v>
      </c>
      <c r="K4" s="32"/>
    </row>
    <row r="5" spans="1:11" ht="15.75" thickBot="1" x14ac:dyDescent="0.3">
      <c r="A5" s="37"/>
      <c r="B5" s="37"/>
      <c r="C5" s="22"/>
      <c r="D5" s="22"/>
      <c r="E5" s="22"/>
      <c r="F5" s="22"/>
      <c r="G5" s="22"/>
      <c r="H5" s="12" t="s">
        <v>345</v>
      </c>
      <c r="I5" s="12" t="s">
        <v>344</v>
      </c>
      <c r="J5" s="12" t="s">
        <v>345</v>
      </c>
      <c r="K5" s="12" t="s">
        <v>344</v>
      </c>
    </row>
    <row r="6" spans="1:11" ht="15.75" thickBot="1" x14ac:dyDescent="0.3">
      <c r="A6" s="33" t="s">
        <v>398</v>
      </c>
      <c r="B6" s="35"/>
      <c r="C6" s="3" t="s">
        <v>13</v>
      </c>
      <c r="D6" s="3" t="s">
        <v>13</v>
      </c>
      <c r="E6" s="3" t="s">
        <v>13</v>
      </c>
      <c r="F6" s="17"/>
      <c r="G6" s="3" t="s">
        <v>13</v>
      </c>
      <c r="H6" s="3" t="s">
        <v>13</v>
      </c>
      <c r="I6" s="3" t="s">
        <v>13</v>
      </c>
      <c r="J6" s="3" t="s">
        <v>13</v>
      </c>
      <c r="K6" s="3" t="s">
        <v>13</v>
      </c>
    </row>
    <row r="7" spans="1:11" ht="15.75" thickBot="1" x14ac:dyDescent="0.3">
      <c r="A7" s="33" t="s">
        <v>424</v>
      </c>
      <c r="B7" s="35"/>
      <c r="C7" s="3" t="s">
        <v>13</v>
      </c>
      <c r="D7" s="3" t="s">
        <v>13</v>
      </c>
      <c r="E7" s="3" t="s">
        <v>13</v>
      </c>
      <c r="F7" s="17"/>
      <c r="G7" s="3" t="s">
        <v>13</v>
      </c>
      <c r="H7" s="3" t="s">
        <v>13</v>
      </c>
      <c r="I7" s="3" t="s">
        <v>13</v>
      </c>
      <c r="J7" s="3" t="s">
        <v>13</v>
      </c>
      <c r="K7" s="3" t="s">
        <v>13</v>
      </c>
    </row>
    <row r="8" spans="1:11" ht="15.75" thickBot="1" x14ac:dyDescent="0.3">
      <c r="A8" s="25" t="s">
        <v>423</v>
      </c>
      <c r="B8" s="2" t="s">
        <v>422</v>
      </c>
      <c r="C8" s="3" t="s">
        <v>13</v>
      </c>
      <c r="D8" s="3" t="s">
        <v>13</v>
      </c>
      <c r="E8" s="3" t="s">
        <v>13</v>
      </c>
      <c r="F8" s="17"/>
      <c r="G8" s="3" t="s">
        <v>13</v>
      </c>
      <c r="H8" s="3" t="s">
        <v>13</v>
      </c>
      <c r="I8" s="3" t="s">
        <v>13</v>
      </c>
      <c r="J8" s="3" t="s">
        <v>13</v>
      </c>
      <c r="K8" s="3" t="s">
        <v>13</v>
      </c>
    </row>
    <row r="9" spans="1:11" ht="26.25" thickBot="1" x14ac:dyDescent="0.3">
      <c r="A9" s="27"/>
      <c r="B9" s="2" t="s">
        <v>421</v>
      </c>
      <c r="C9" s="3" t="s">
        <v>13</v>
      </c>
      <c r="D9" s="3" t="s">
        <v>13</v>
      </c>
      <c r="E9" s="3" t="s">
        <v>13</v>
      </c>
      <c r="F9" s="17"/>
      <c r="G9" s="3" t="s">
        <v>13</v>
      </c>
      <c r="H9" s="3" t="s">
        <v>13</v>
      </c>
      <c r="I9" s="3" t="s">
        <v>13</v>
      </c>
      <c r="J9" s="3" t="s">
        <v>13</v>
      </c>
      <c r="K9" s="3" t="s">
        <v>13</v>
      </c>
    </row>
    <row r="10" spans="1:11" ht="15.75" thickBot="1" x14ac:dyDescent="0.3">
      <c r="A10" s="26"/>
      <c r="B10" s="2" t="s">
        <v>420</v>
      </c>
      <c r="C10" s="3" t="s">
        <v>13</v>
      </c>
      <c r="D10" s="3" t="s">
        <v>13</v>
      </c>
      <c r="E10" s="3" t="s">
        <v>13</v>
      </c>
      <c r="F10" s="17"/>
      <c r="G10" s="3" t="s">
        <v>13</v>
      </c>
      <c r="H10" s="3" t="s">
        <v>13</v>
      </c>
      <c r="I10" s="3" t="s">
        <v>13</v>
      </c>
      <c r="J10" s="3" t="s">
        <v>13</v>
      </c>
      <c r="K10" s="3" t="s">
        <v>13</v>
      </c>
    </row>
    <row r="11" spans="1:11" ht="15.75" thickBot="1" x14ac:dyDescent="0.3">
      <c r="A11" s="33" t="s">
        <v>174</v>
      </c>
      <c r="B11" s="35"/>
      <c r="C11" s="3" t="s">
        <v>13</v>
      </c>
      <c r="D11" s="3" t="s">
        <v>13</v>
      </c>
      <c r="E11" s="3" t="s">
        <v>13</v>
      </c>
      <c r="F11" s="17"/>
      <c r="G11" s="3" t="s">
        <v>13</v>
      </c>
      <c r="H11" s="3" t="s">
        <v>13</v>
      </c>
      <c r="I11" s="3" t="s">
        <v>13</v>
      </c>
      <c r="J11" s="3" t="s">
        <v>13</v>
      </c>
      <c r="K11" s="3" t="s">
        <v>13</v>
      </c>
    </row>
    <row r="12" spans="1:11" ht="15.75" thickBot="1" x14ac:dyDescent="0.3">
      <c r="A12" s="40" t="s">
        <v>173</v>
      </c>
      <c r="B12" s="41"/>
      <c r="C12" s="11" t="s">
        <v>13</v>
      </c>
      <c r="D12" s="11" t="s">
        <v>13</v>
      </c>
      <c r="E12" s="11" t="s">
        <v>13</v>
      </c>
      <c r="F12" s="3" t="s">
        <v>13</v>
      </c>
      <c r="G12" s="11" t="s">
        <v>13</v>
      </c>
      <c r="H12" s="11" t="s">
        <v>13</v>
      </c>
      <c r="I12" s="11" t="s">
        <v>13</v>
      </c>
      <c r="J12" s="11" t="s">
        <v>13</v>
      </c>
      <c r="K12" s="11" t="s">
        <v>13</v>
      </c>
    </row>
    <row r="13" spans="1:11" ht="15.75" thickBot="1" x14ac:dyDescent="0.3">
      <c r="A13" s="33" t="s">
        <v>172</v>
      </c>
      <c r="B13" s="35"/>
      <c r="C13" s="3" t="s">
        <v>13</v>
      </c>
      <c r="D13" s="17"/>
      <c r="E13" s="3" t="s">
        <v>13</v>
      </c>
      <c r="F13" s="17"/>
      <c r="G13" s="17"/>
      <c r="H13" s="3" t="s">
        <v>13</v>
      </c>
      <c r="I13" s="17"/>
      <c r="J13" s="3" t="s">
        <v>13</v>
      </c>
      <c r="K13" s="17"/>
    </row>
    <row r="14" spans="1:11" ht="15" customHeight="1" thickBot="1" x14ac:dyDescent="0.3">
      <c r="A14" s="33" t="s">
        <v>339</v>
      </c>
      <c r="B14" s="35"/>
      <c r="C14" s="20"/>
      <c r="D14" s="20"/>
      <c r="E14" s="20"/>
      <c r="F14" s="20"/>
      <c r="G14" s="20"/>
      <c r="H14" s="20"/>
      <c r="I14" s="20"/>
      <c r="J14" s="20"/>
      <c r="K14" s="19"/>
    </row>
  </sheetData>
  <mergeCells count="17">
    <mergeCell ref="H3:K3"/>
    <mergeCell ref="H4:I4"/>
    <mergeCell ref="J4:K4"/>
    <mergeCell ref="A6:B6"/>
    <mergeCell ref="A7:B7"/>
    <mergeCell ref="A3:A5"/>
    <mergeCell ref="B3:B5"/>
    <mergeCell ref="C3:C5"/>
    <mergeCell ref="D3:D5"/>
    <mergeCell ref="E3:E5"/>
    <mergeCell ref="G3:G5"/>
    <mergeCell ref="F3:F5"/>
    <mergeCell ref="A8:A10"/>
    <mergeCell ref="A11:B11"/>
    <mergeCell ref="A12:B12"/>
    <mergeCell ref="A13:B13"/>
    <mergeCell ref="A14:B14"/>
  </mergeCells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5" x14ac:dyDescent="0.25"/>
  <cols>
    <col min="1" max="1" width="16" customWidth="1"/>
    <col min="2" max="2" width="32.5703125" customWidth="1"/>
    <col min="3" max="3" width="34.7109375" customWidth="1"/>
    <col min="4" max="4" width="34.85546875" customWidth="1"/>
    <col min="5" max="5" width="21.85546875" customWidth="1"/>
    <col min="6" max="6" width="23.140625" customWidth="1"/>
    <col min="7" max="7" width="10" customWidth="1"/>
    <col min="8" max="8" width="20.140625" customWidth="1"/>
    <col min="9" max="9" width="21.7109375" customWidth="1"/>
    <col min="10" max="10" width="10.7109375" customWidth="1"/>
    <col min="11" max="11" width="17.85546875" customWidth="1"/>
    <col min="12" max="12" width="18.7109375" customWidth="1"/>
  </cols>
  <sheetData>
    <row r="1" spans="1:12" ht="15" customHeight="1" thickBot="1" x14ac:dyDescent="0.3">
      <c r="A1" s="2" t="s">
        <v>431</v>
      </c>
      <c r="B1" s="33" t="s">
        <v>430</v>
      </c>
      <c r="C1" s="34"/>
      <c r="D1" s="34"/>
      <c r="E1" s="35"/>
      <c r="F1" s="9"/>
      <c r="G1" s="9"/>
      <c r="H1" s="9"/>
      <c r="I1" s="9"/>
      <c r="J1" s="9"/>
      <c r="K1" s="9"/>
      <c r="L1" s="16"/>
    </row>
    <row r="2" spans="1:12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14"/>
    </row>
    <row r="3" spans="1:12" ht="15.75" thickBot="1" x14ac:dyDescent="0.3">
      <c r="A3" s="36" t="s">
        <v>300</v>
      </c>
      <c r="B3" s="36" t="s">
        <v>299</v>
      </c>
      <c r="C3" s="21" t="s">
        <v>152</v>
      </c>
      <c r="D3" s="21" t="s">
        <v>101</v>
      </c>
      <c r="E3" s="30" t="s">
        <v>429</v>
      </c>
      <c r="F3" s="31"/>
      <c r="G3" s="32"/>
      <c r="H3" s="30" t="s">
        <v>119</v>
      </c>
      <c r="I3" s="31"/>
      <c r="J3" s="32"/>
      <c r="K3" s="30" t="s">
        <v>184</v>
      </c>
      <c r="L3" s="32"/>
    </row>
    <row r="4" spans="1:12" ht="15.75" thickBot="1" x14ac:dyDescent="0.3">
      <c r="A4" s="37"/>
      <c r="B4" s="37"/>
      <c r="C4" s="22"/>
      <c r="D4" s="22"/>
      <c r="E4" s="12" t="s">
        <v>255</v>
      </c>
      <c r="F4" s="12" t="s">
        <v>428</v>
      </c>
      <c r="G4" s="12" t="s">
        <v>160</v>
      </c>
      <c r="H4" s="12" t="s">
        <v>255</v>
      </c>
      <c r="I4" s="12" t="s">
        <v>428</v>
      </c>
      <c r="J4" s="12" t="s">
        <v>160</v>
      </c>
      <c r="K4" s="12" t="s">
        <v>166</v>
      </c>
      <c r="L4" s="12" t="s">
        <v>160</v>
      </c>
    </row>
    <row r="5" spans="1:12" ht="15.75" thickBot="1" x14ac:dyDescent="0.3">
      <c r="A5" s="25" t="s">
        <v>294</v>
      </c>
      <c r="B5" s="2" t="s">
        <v>427</v>
      </c>
      <c r="C5" s="17"/>
      <c r="D5" s="3">
        <v>1</v>
      </c>
      <c r="E5" s="3">
        <v>22.26</v>
      </c>
      <c r="F5" s="3">
        <v>0</v>
      </c>
      <c r="G5" s="11">
        <v>22.26</v>
      </c>
      <c r="H5" s="3">
        <v>160.16</v>
      </c>
      <c r="I5" s="3">
        <v>0</v>
      </c>
      <c r="J5" s="11">
        <v>160.16</v>
      </c>
      <c r="K5" s="3">
        <v>88.26</v>
      </c>
      <c r="L5" s="3">
        <v>144.13999999999999</v>
      </c>
    </row>
    <row r="6" spans="1:12" ht="15.75" thickBot="1" x14ac:dyDescent="0.3">
      <c r="A6" s="26"/>
      <c r="B6" s="2" t="s">
        <v>426</v>
      </c>
      <c r="C6" s="17"/>
      <c r="D6" s="3">
        <v>8</v>
      </c>
      <c r="E6" s="3">
        <v>46.74</v>
      </c>
      <c r="F6" s="3">
        <v>87.61</v>
      </c>
      <c r="G6" s="11">
        <v>134.35</v>
      </c>
      <c r="H6" s="3">
        <v>166.43</v>
      </c>
      <c r="I6" s="3">
        <v>567.95000000000005</v>
      </c>
      <c r="J6" s="11">
        <v>734.38</v>
      </c>
      <c r="K6" s="3">
        <v>277.22000000000003</v>
      </c>
      <c r="L6" s="3">
        <v>594.57000000000005</v>
      </c>
    </row>
    <row r="7" spans="1:12" ht="15.75" thickBot="1" x14ac:dyDescent="0.3">
      <c r="A7" s="25" t="s">
        <v>293</v>
      </c>
      <c r="B7" s="2" t="s">
        <v>427</v>
      </c>
      <c r="C7" s="17"/>
      <c r="D7" s="3">
        <v>11</v>
      </c>
      <c r="E7" s="3">
        <v>178.9</v>
      </c>
      <c r="F7" s="3">
        <v>169.46</v>
      </c>
      <c r="G7" s="11">
        <v>348.36</v>
      </c>
      <c r="H7" s="3">
        <v>1417.32</v>
      </c>
      <c r="I7" s="3">
        <v>588.75</v>
      </c>
      <c r="J7" s="11">
        <v>2006.07</v>
      </c>
      <c r="K7" s="3">
        <v>836.12</v>
      </c>
      <c r="L7" s="3">
        <v>1726.59</v>
      </c>
    </row>
    <row r="8" spans="1:12" ht="15.75" thickBot="1" x14ac:dyDescent="0.3">
      <c r="A8" s="26"/>
      <c r="B8" s="2" t="s">
        <v>426</v>
      </c>
      <c r="C8" s="17"/>
      <c r="D8" s="3">
        <v>28</v>
      </c>
      <c r="E8" s="3">
        <v>89.99</v>
      </c>
      <c r="F8" s="3">
        <v>47.64</v>
      </c>
      <c r="G8" s="11">
        <v>137.63</v>
      </c>
      <c r="H8" s="3">
        <v>1833.51</v>
      </c>
      <c r="I8" s="3">
        <v>899.97</v>
      </c>
      <c r="J8" s="11">
        <v>2733.48</v>
      </c>
      <c r="K8" s="3">
        <v>1182.6400000000001</v>
      </c>
      <c r="L8" s="3">
        <v>2465.7199999999998</v>
      </c>
    </row>
    <row r="9" spans="1:12" ht="15.75" thickBot="1" x14ac:dyDescent="0.3">
      <c r="A9" s="40" t="s">
        <v>173</v>
      </c>
      <c r="B9" s="41"/>
      <c r="C9" s="3">
        <v>48</v>
      </c>
      <c r="D9" s="11">
        <v>48</v>
      </c>
      <c r="E9" s="11">
        <v>337.89</v>
      </c>
      <c r="F9" s="11">
        <v>304.70999999999998</v>
      </c>
      <c r="G9" s="11">
        <v>642.6</v>
      </c>
      <c r="H9" s="11">
        <v>3577.42</v>
      </c>
      <c r="I9" s="11">
        <v>2056.67</v>
      </c>
      <c r="J9" s="11">
        <v>5634.09</v>
      </c>
      <c r="K9" s="11">
        <v>2384.2399999999998</v>
      </c>
      <c r="L9" s="11">
        <v>4931.0200000000004</v>
      </c>
    </row>
    <row r="10" spans="1:12" ht="15.75" thickBot="1" x14ac:dyDescent="0.3">
      <c r="A10" s="33" t="s">
        <v>172</v>
      </c>
      <c r="B10" s="35"/>
      <c r="C10" s="3">
        <v>22</v>
      </c>
      <c r="D10" s="17"/>
      <c r="E10" s="17"/>
      <c r="F10" s="17"/>
      <c r="G10" s="3">
        <v>500</v>
      </c>
      <c r="H10" s="17"/>
      <c r="I10" s="17"/>
      <c r="J10" s="17"/>
      <c r="K10" s="3">
        <v>304</v>
      </c>
      <c r="L10" s="3">
        <v>690.9</v>
      </c>
    </row>
  </sheetData>
  <mergeCells count="12">
    <mergeCell ref="A10:B10"/>
    <mergeCell ref="H3:J3"/>
    <mergeCell ref="K3:L3"/>
    <mergeCell ref="A5:A6"/>
    <mergeCell ref="A7:A8"/>
    <mergeCell ref="A9:B9"/>
    <mergeCell ref="B1:E1"/>
    <mergeCell ref="A3:A4"/>
    <mergeCell ref="B3:B4"/>
    <mergeCell ref="C3:C4"/>
    <mergeCell ref="D3:D4"/>
    <mergeCell ref="E3:G3"/>
  </mergeCells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RowHeight="15" x14ac:dyDescent="0.25"/>
  <cols>
    <col min="1" max="1" width="48.140625" customWidth="1"/>
    <col min="2" max="2" width="53.42578125" customWidth="1"/>
    <col min="3" max="3" width="24.140625" customWidth="1"/>
    <col min="4" max="4" width="25.5703125" customWidth="1"/>
    <col min="5" max="5" width="11" customWidth="1"/>
    <col min="6" max="6" width="22.28515625" customWidth="1"/>
    <col min="7" max="7" width="24" customWidth="1"/>
    <col min="8" max="8" width="11.85546875" customWidth="1"/>
    <col min="9" max="9" width="19.7109375" customWidth="1"/>
    <col min="10" max="10" width="20.42578125" customWidth="1"/>
  </cols>
  <sheetData>
    <row r="1" spans="1:10" ht="15" customHeight="1" thickBot="1" x14ac:dyDescent="0.3">
      <c r="A1" s="2" t="s">
        <v>435</v>
      </c>
      <c r="B1" s="2" t="s">
        <v>430</v>
      </c>
      <c r="C1" s="9"/>
      <c r="D1" s="9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434</v>
      </c>
      <c r="B3" s="21" t="s">
        <v>101</v>
      </c>
      <c r="C3" s="30" t="s">
        <v>429</v>
      </c>
      <c r="D3" s="31"/>
      <c r="E3" s="32"/>
      <c r="F3" s="30" t="s">
        <v>119</v>
      </c>
      <c r="G3" s="31"/>
      <c r="H3" s="32"/>
      <c r="I3" s="30" t="s">
        <v>184</v>
      </c>
      <c r="J3" s="32"/>
    </row>
    <row r="4" spans="1:10" ht="15.75" thickBot="1" x14ac:dyDescent="0.3">
      <c r="A4" s="37"/>
      <c r="B4" s="22"/>
      <c r="C4" s="12" t="s">
        <v>255</v>
      </c>
      <c r="D4" s="12" t="s">
        <v>428</v>
      </c>
      <c r="E4" s="12" t="s">
        <v>160</v>
      </c>
      <c r="F4" s="12" t="s">
        <v>255</v>
      </c>
      <c r="G4" s="12" t="s">
        <v>428</v>
      </c>
      <c r="H4" s="12" t="s">
        <v>160</v>
      </c>
      <c r="I4" s="12" t="s">
        <v>166</v>
      </c>
      <c r="J4" s="12" t="s">
        <v>160</v>
      </c>
    </row>
    <row r="5" spans="1:10" ht="15.75" thickBot="1" x14ac:dyDescent="0.3">
      <c r="A5" s="2" t="s">
        <v>292</v>
      </c>
      <c r="B5" s="3">
        <v>2</v>
      </c>
      <c r="C5" s="3">
        <v>0</v>
      </c>
      <c r="D5" s="3">
        <v>169.46</v>
      </c>
      <c r="E5" s="11">
        <v>169.46</v>
      </c>
      <c r="F5" s="3">
        <v>0</v>
      </c>
      <c r="G5" s="3">
        <v>240.91</v>
      </c>
      <c r="H5" s="11">
        <v>240.91</v>
      </c>
      <c r="I5" s="3">
        <v>94.89</v>
      </c>
      <c r="J5" s="3">
        <v>215.48</v>
      </c>
    </row>
    <row r="6" spans="1:10" ht="15.75" thickBot="1" x14ac:dyDescent="0.3">
      <c r="A6" s="2" t="s">
        <v>291</v>
      </c>
      <c r="B6" s="3">
        <v>0</v>
      </c>
      <c r="C6" s="3">
        <v>0</v>
      </c>
      <c r="D6" s="3">
        <v>0</v>
      </c>
      <c r="E6" s="11">
        <v>0</v>
      </c>
      <c r="F6" s="3">
        <v>0</v>
      </c>
      <c r="G6" s="3">
        <v>0</v>
      </c>
      <c r="H6" s="11">
        <v>0</v>
      </c>
      <c r="I6" s="3">
        <v>0</v>
      </c>
      <c r="J6" s="3">
        <v>0</v>
      </c>
    </row>
    <row r="7" spans="1:10" ht="15.75" thickBot="1" x14ac:dyDescent="0.3">
      <c r="A7" s="2" t="s">
        <v>433</v>
      </c>
      <c r="B7" s="3">
        <v>0</v>
      </c>
      <c r="C7" s="3">
        <v>0</v>
      </c>
      <c r="D7" s="3">
        <v>0</v>
      </c>
      <c r="E7" s="11">
        <v>0</v>
      </c>
      <c r="F7" s="3">
        <v>0</v>
      </c>
      <c r="G7" s="3">
        <v>0</v>
      </c>
      <c r="H7" s="11">
        <v>0</v>
      </c>
      <c r="I7" s="3">
        <v>0</v>
      </c>
      <c r="J7" s="3">
        <v>0</v>
      </c>
    </row>
    <row r="8" spans="1:10" ht="15.75" thickBot="1" x14ac:dyDescent="0.3">
      <c r="A8" s="2" t="s">
        <v>432</v>
      </c>
      <c r="B8" s="3">
        <v>46</v>
      </c>
      <c r="C8" s="3">
        <v>312.63</v>
      </c>
      <c r="D8" s="3">
        <v>160.51</v>
      </c>
      <c r="E8" s="11">
        <v>473.14</v>
      </c>
      <c r="F8" s="3">
        <v>2952.92</v>
      </c>
      <c r="G8" s="3">
        <v>2440.27</v>
      </c>
      <c r="H8" s="11">
        <v>5393.19</v>
      </c>
      <c r="I8" s="3">
        <v>2289.35</v>
      </c>
      <c r="J8" s="3">
        <v>2533.5300000000002</v>
      </c>
    </row>
    <row r="9" spans="1:10" ht="15.75" thickBot="1" x14ac:dyDescent="0.3">
      <c r="A9" s="15" t="s">
        <v>173</v>
      </c>
      <c r="B9" s="11">
        <v>48</v>
      </c>
      <c r="C9" s="11">
        <v>312.63</v>
      </c>
      <c r="D9" s="11">
        <v>329.97</v>
      </c>
      <c r="E9" s="11">
        <v>642.6</v>
      </c>
      <c r="F9" s="11">
        <v>2952.92</v>
      </c>
      <c r="G9" s="11">
        <v>2681.18</v>
      </c>
      <c r="H9" s="11">
        <v>5634.1</v>
      </c>
      <c r="I9" s="11">
        <v>2384.2399999999998</v>
      </c>
      <c r="J9" s="11">
        <v>2749.01</v>
      </c>
    </row>
  </sheetData>
  <mergeCells count="5">
    <mergeCell ref="A3:A4"/>
    <mergeCell ref="B3:B4"/>
    <mergeCell ref="C3:E3"/>
    <mergeCell ref="F3:H3"/>
    <mergeCell ref="I3:J3"/>
  </mergeCells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/>
  </sheetViews>
  <sheetFormatPr defaultRowHeight="15" x14ac:dyDescent="0.25"/>
  <cols>
    <col min="1" max="1" width="28.5703125" customWidth="1"/>
    <col min="2" max="2" width="53" customWidth="1"/>
    <col min="3" max="3" width="38.140625" customWidth="1"/>
    <col min="4" max="4" width="52" customWidth="1"/>
    <col min="5" max="6" width="19.5703125" customWidth="1"/>
    <col min="7" max="7" width="53.5703125" customWidth="1"/>
  </cols>
  <sheetData>
    <row r="1" spans="1:7" ht="15" customHeight="1" thickBot="1" x14ac:dyDescent="0.3">
      <c r="A1" s="2" t="s">
        <v>34</v>
      </c>
      <c r="B1" s="2" t="s">
        <v>35</v>
      </c>
      <c r="C1" s="9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239</v>
      </c>
      <c r="B3" s="36" t="s">
        <v>439</v>
      </c>
      <c r="C3" s="21" t="s">
        <v>152</v>
      </c>
      <c r="D3" s="21" t="s">
        <v>124</v>
      </c>
      <c r="E3" s="30" t="s">
        <v>184</v>
      </c>
      <c r="F3" s="32"/>
      <c r="G3" s="21" t="s">
        <v>119</v>
      </c>
    </row>
    <row r="4" spans="1:7" ht="15.75" thickBot="1" x14ac:dyDescent="0.3">
      <c r="A4" s="37"/>
      <c r="B4" s="37"/>
      <c r="C4" s="22"/>
      <c r="D4" s="22"/>
      <c r="E4" s="12" t="s">
        <v>166</v>
      </c>
      <c r="F4" s="12" t="s">
        <v>160</v>
      </c>
      <c r="G4" s="22"/>
    </row>
    <row r="5" spans="1:7" ht="26.25" thickBot="1" x14ac:dyDescent="0.3">
      <c r="A5" s="25" t="s">
        <v>384</v>
      </c>
      <c r="B5" s="2" t="s">
        <v>438</v>
      </c>
      <c r="C5" s="3">
        <v>0</v>
      </c>
      <c r="D5" s="3">
        <v>0</v>
      </c>
      <c r="E5" s="3">
        <v>0</v>
      </c>
      <c r="F5" s="3">
        <v>0</v>
      </c>
      <c r="G5" s="3">
        <v>0</v>
      </c>
    </row>
    <row r="6" spans="1:7" ht="15.75" thickBot="1" x14ac:dyDescent="0.3">
      <c r="A6" s="26"/>
      <c r="B6" s="2" t="s">
        <v>437</v>
      </c>
      <c r="C6" s="3">
        <v>48</v>
      </c>
      <c r="D6" s="3">
        <v>40</v>
      </c>
      <c r="E6" s="3">
        <v>2519.67</v>
      </c>
      <c r="F6" s="3">
        <v>4440.78</v>
      </c>
      <c r="G6" s="3">
        <v>4934.1899999999996</v>
      </c>
    </row>
    <row r="7" spans="1:7" ht="25.5" customHeight="1" thickBot="1" x14ac:dyDescent="0.3">
      <c r="A7" s="33" t="s">
        <v>436</v>
      </c>
      <c r="B7" s="35"/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ht="15.75" thickBot="1" x14ac:dyDescent="0.3">
      <c r="A8" s="40" t="s">
        <v>173</v>
      </c>
      <c r="B8" s="41"/>
      <c r="C8" s="11">
        <v>48</v>
      </c>
      <c r="D8" s="11">
        <v>40</v>
      </c>
      <c r="E8" s="11">
        <v>2519.67</v>
      </c>
      <c r="F8" s="11">
        <v>4440.78</v>
      </c>
      <c r="G8" s="11">
        <v>4934.1899999999996</v>
      </c>
    </row>
    <row r="9" spans="1:7" ht="15.75" thickBot="1" x14ac:dyDescent="0.3">
      <c r="A9" s="33" t="s">
        <v>172</v>
      </c>
      <c r="B9" s="35"/>
      <c r="C9" s="3">
        <v>10</v>
      </c>
      <c r="D9" s="17"/>
      <c r="E9" s="3">
        <v>292.58</v>
      </c>
      <c r="F9" s="3">
        <v>664.96</v>
      </c>
      <c r="G9" s="17"/>
    </row>
  </sheetData>
  <mergeCells count="10">
    <mergeCell ref="A7:B7"/>
    <mergeCell ref="A8:B8"/>
    <mergeCell ref="A9:B9"/>
    <mergeCell ref="A3:A4"/>
    <mergeCell ref="B3:B4"/>
    <mergeCell ref="C3:C4"/>
    <mergeCell ref="D3:D4"/>
    <mergeCell ref="E3:F3"/>
    <mergeCell ref="G3:G4"/>
    <mergeCell ref="A5:A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workbookViewId="0"/>
  </sheetViews>
  <sheetFormatPr defaultRowHeight="15" x14ac:dyDescent="0.25"/>
  <cols>
    <col min="1" max="1" width="20.28515625" customWidth="1"/>
    <col min="2" max="2" width="46.140625" customWidth="1"/>
    <col min="3" max="3" width="44.28515625" customWidth="1"/>
    <col min="4" max="5" width="34.7109375" customWidth="1"/>
    <col min="6" max="6" width="27.85546875" customWidth="1"/>
    <col min="7" max="7" width="24.42578125" customWidth="1"/>
    <col min="8" max="8" width="31.28515625" customWidth="1"/>
  </cols>
  <sheetData>
    <row r="1" spans="1:8" ht="15" customHeight="1" x14ac:dyDescent="0.25">
      <c r="A1" s="10"/>
      <c r="B1" s="9"/>
      <c r="C1" s="9"/>
      <c r="D1" s="9"/>
      <c r="E1" s="9"/>
      <c r="F1" s="9"/>
      <c r="G1" s="9"/>
      <c r="H1" s="16"/>
    </row>
    <row r="2" spans="1:8" ht="15" customHeight="1" x14ac:dyDescent="0.25">
      <c r="A2" s="7"/>
      <c r="B2" s="6"/>
      <c r="C2" s="6"/>
      <c r="D2" s="6"/>
      <c r="E2" s="6"/>
      <c r="F2" s="6"/>
      <c r="G2" s="6"/>
      <c r="H2" s="14"/>
    </row>
    <row r="3" spans="1:8" ht="15" customHeight="1" x14ac:dyDescent="0.25">
      <c r="A3" s="7"/>
      <c r="B3" s="6"/>
      <c r="C3" s="6"/>
      <c r="D3" s="6"/>
      <c r="E3" s="6"/>
      <c r="F3" s="6"/>
      <c r="G3" s="6"/>
      <c r="H3" s="14"/>
    </row>
    <row r="4" spans="1:8" ht="15" customHeight="1" x14ac:dyDescent="0.25">
      <c r="A4" s="23" t="s">
        <v>171</v>
      </c>
      <c r="B4" s="24"/>
      <c r="C4" s="24"/>
      <c r="D4" s="6"/>
      <c r="E4" s="6"/>
      <c r="F4" s="6"/>
      <c r="G4" s="6"/>
      <c r="H4" s="14"/>
    </row>
    <row r="5" spans="1:8" ht="15" customHeight="1" x14ac:dyDescent="0.25">
      <c r="A5" s="7"/>
      <c r="B5" s="6"/>
      <c r="C5" s="6"/>
      <c r="D5" s="6"/>
      <c r="E5" s="6"/>
      <c r="F5" s="6"/>
      <c r="G5" s="6"/>
      <c r="H5" s="14"/>
    </row>
    <row r="6" spans="1:8" ht="15" customHeight="1" x14ac:dyDescent="0.25">
      <c r="A6" s="23" t="s">
        <v>150</v>
      </c>
      <c r="B6" s="24"/>
      <c r="C6" s="6"/>
      <c r="D6" s="6"/>
      <c r="E6" s="6"/>
      <c r="F6" s="6"/>
      <c r="G6" s="6"/>
      <c r="H6" s="14"/>
    </row>
    <row r="7" spans="1:8" ht="15" customHeight="1" thickBot="1" x14ac:dyDescent="0.3">
      <c r="A7" s="7"/>
      <c r="B7" s="6"/>
      <c r="C7" s="6"/>
      <c r="D7" s="6"/>
      <c r="E7" s="6"/>
      <c r="F7" s="6"/>
      <c r="G7" s="6"/>
      <c r="H7" s="14"/>
    </row>
    <row r="8" spans="1:8" ht="15.75" thickBot="1" x14ac:dyDescent="0.3">
      <c r="A8" s="21" t="s">
        <v>99</v>
      </c>
      <c r="B8" s="21" t="s">
        <v>98</v>
      </c>
      <c r="C8" s="21" t="s">
        <v>170</v>
      </c>
      <c r="D8" s="30" t="s">
        <v>169</v>
      </c>
      <c r="E8" s="32"/>
      <c r="F8" s="30" t="s">
        <v>168</v>
      </c>
      <c r="G8" s="32"/>
      <c r="H8" s="21" t="s">
        <v>167</v>
      </c>
    </row>
    <row r="9" spans="1:8" ht="15.75" thickBot="1" x14ac:dyDescent="0.3">
      <c r="A9" s="22"/>
      <c r="B9" s="22"/>
      <c r="C9" s="22"/>
      <c r="D9" s="12" t="s">
        <v>166</v>
      </c>
      <c r="E9" s="12" t="s">
        <v>160</v>
      </c>
      <c r="F9" s="12" t="s">
        <v>165</v>
      </c>
      <c r="G9" s="12" t="s">
        <v>160</v>
      </c>
      <c r="H9" s="22"/>
    </row>
    <row r="10" spans="1:8" ht="15.75" thickBot="1" x14ac:dyDescent="0.3">
      <c r="A10" s="15">
        <v>111</v>
      </c>
      <c r="B10" s="15" t="s">
        <v>94</v>
      </c>
      <c r="C10" s="3">
        <v>199.44</v>
      </c>
      <c r="D10" s="3">
        <v>590.44000000000005</v>
      </c>
      <c r="E10" s="3">
        <v>1686.97</v>
      </c>
      <c r="F10" s="3">
        <v>707.02</v>
      </c>
      <c r="G10" s="3">
        <v>2020.05</v>
      </c>
      <c r="H10" s="11">
        <v>0.84</v>
      </c>
    </row>
    <row r="11" spans="1:8" ht="15.75" thickBot="1" x14ac:dyDescent="0.3">
      <c r="A11" s="15">
        <v>112</v>
      </c>
      <c r="B11" s="15" t="s">
        <v>91</v>
      </c>
      <c r="C11" s="3">
        <v>168.54</v>
      </c>
      <c r="D11" s="3">
        <v>3376.76</v>
      </c>
      <c r="E11" s="3">
        <v>9647.8799999999992</v>
      </c>
      <c r="F11" s="3">
        <v>3445.86</v>
      </c>
      <c r="G11" s="3">
        <v>9845.32</v>
      </c>
      <c r="H11" s="11">
        <v>0.98</v>
      </c>
    </row>
    <row r="12" spans="1:8" ht="15.75" thickBot="1" x14ac:dyDescent="0.3">
      <c r="A12" s="15">
        <v>113</v>
      </c>
      <c r="B12" s="15" t="s">
        <v>89</v>
      </c>
      <c r="C12" s="3">
        <v>28.52</v>
      </c>
      <c r="D12" s="3">
        <v>298.69</v>
      </c>
      <c r="E12" s="3">
        <v>853.39</v>
      </c>
      <c r="F12" s="3">
        <v>298.69</v>
      </c>
      <c r="G12" s="3">
        <v>853.39</v>
      </c>
      <c r="H12" s="11">
        <v>1</v>
      </c>
    </row>
    <row r="13" spans="1:8" ht="15.75" thickBot="1" x14ac:dyDescent="0.3">
      <c r="A13" s="15">
        <v>114</v>
      </c>
      <c r="B13" s="15" t="s">
        <v>87</v>
      </c>
      <c r="C13" s="3">
        <v>40.31</v>
      </c>
      <c r="D13" s="3">
        <v>147.38999999999999</v>
      </c>
      <c r="E13" s="3">
        <v>421.12</v>
      </c>
      <c r="F13" s="3">
        <v>148.44</v>
      </c>
      <c r="G13" s="3">
        <v>424.12</v>
      </c>
      <c r="H13" s="11">
        <v>0.99</v>
      </c>
    </row>
    <row r="14" spans="1:8" ht="15.75" thickBot="1" x14ac:dyDescent="0.3">
      <c r="A14" s="15">
        <v>115</v>
      </c>
      <c r="B14" s="15" t="s">
        <v>85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11" t="s">
        <v>13</v>
      </c>
    </row>
    <row r="15" spans="1:8" ht="15.75" thickBot="1" x14ac:dyDescent="0.3">
      <c r="A15" s="15">
        <v>121</v>
      </c>
      <c r="B15" s="15" t="s">
        <v>83</v>
      </c>
      <c r="C15" s="3">
        <v>2326.9</v>
      </c>
      <c r="D15" s="3">
        <v>32718.29</v>
      </c>
      <c r="E15" s="3">
        <v>93480.82</v>
      </c>
      <c r="F15" s="3">
        <v>32273.4</v>
      </c>
      <c r="G15" s="3">
        <v>92209.71</v>
      </c>
      <c r="H15" s="11">
        <v>1.01</v>
      </c>
    </row>
    <row r="16" spans="1:8" ht="15.75" thickBot="1" x14ac:dyDescent="0.3">
      <c r="A16" s="15">
        <v>122</v>
      </c>
      <c r="B16" s="15" t="s">
        <v>81</v>
      </c>
      <c r="C16" s="3">
        <v>206.72</v>
      </c>
      <c r="D16" s="3">
        <v>1749.1</v>
      </c>
      <c r="E16" s="3">
        <v>4997.42</v>
      </c>
      <c r="F16" s="3">
        <v>1750.69</v>
      </c>
      <c r="G16" s="3">
        <v>5001.9799999999996</v>
      </c>
      <c r="H16" s="11">
        <v>1</v>
      </c>
    </row>
    <row r="17" spans="1:8" ht="15.75" thickBot="1" x14ac:dyDescent="0.3">
      <c r="A17" s="15">
        <v>123</v>
      </c>
      <c r="B17" s="15" t="s">
        <v>79</v>
      </c>
      <c r="C17" s="3">
        <v>700.41</v>
      </c>
      <c r="D17" s="3">
        <v>4699.97</v>
      </c>
      <c r="E17" s="3">
        <v>13399.41</v>
      </c>
      <c r="F17" s="3">
        <v>4653.6899999999996</v>
      </c>
      <c r="G17" s="3">
        <v>13267.19</v>
      </c>
      <c r="H17" s="11">
        <v>1.01</v>
      </c>
    </row>
    <row r="18" spans="1:8" ht="15.75" thickBot="1" x14ac:dyDescent="0.3">
      <c r="A18" s="15">
        <v>124</v>
      </c>
      <c r="B18" s="15" t="s">
        <v>77</v>
      </c>
      <c r="C18" s="3">
        <v>94.86</v>
      </c>
      <c r="D18" s="3">
        <v>213.44</v>
      </c>
      <c r="E18" s="3">
        <v>609.84</v>
      </c>
      <c r="F18" s="3">
        <v>279.95999999999998</v>
      </c>
      <c r="G18" s="3">
        <v>799.88</v>
      </c>
      <c r="H18" s="11">
        <v>0.76</v>
      </c>
    </row>
    <row r="19" spans="1:8" ht="15.75" thickBot="1" x14ac:dyDescent="0.3">
      <c r="A19" s="15">
        <v>125</v>
      </c>
      <c r="B19" s="15" t="s">
        <v>74</v>
      </c>
      <c r="C19" s="3">
        <v>1810.35</v>
      </c>
      <c r="D19" s="3">
        <v>5930.6</v>
      </c>
      <c r="E19" s="3">
        <v>15395.69</v>
      </c>
      <c r="F19" s="3">
        <v>6024.02</v>
      </c>
      <c r="G19" s="3">
        <v>15662.62</v>
      </c>
      <c r="H19" s="11">
        <v>0.98</v>
      </c>
    </row>
    <row r="20" spans="1:8" ht="15.75" thickBot="1" x14ac:dyDescent="0.3">
      <c r="A20" s="15">
        <v>126</v>
      </c>
      <c r="B20" s="15" t="s">
        <v>72</v>
      </c>
      <c r="C20" s="3">
        <v>316.64999999999998</v>
      </c>
      <c r="D20" s="3">
        <v>1128.47</v>
      </c>
      <c r="E20" s="3">
        <v>3224.19</v>
      </c>
      <c r="F20" s="3">
        <v>1264.6300000000001</v>
      </c>
      <c r="G20" s="3">
        <v>3613.23</v>
      </c>
      <c r="H20" s="11">
        <v>0.89</v>
      </c>
    </row>
    <row r="21" spans="1:8" ht="15.75" thickBot="1" x14ac:dyDescent="0.3">
      <c r="A21" s="15">
        <v>131</v>
      </c>
      <c r="B21" s="15" t="s">
        <v>69</v>
      </c>
      <c r="C21" s="3" t="s">
        <v>13</v>
      </c>
      <c r="D21" s="3" t="s">
        <v>13</v>
      </c>
      <c r="E21" s="3" t="s">
        <v>13</v>
      </c>
      <c r="F21" s="3" t="s">
        <v>13</v>
      </c>
      <c r="G21" s="3" t="s">
        <v>13</v>
      </c>
      <c r="H21" s="11" t="s">
        <v>13</v>
      </c>
    </row>
    <row r="22" spans="1:8" ht="26.25" thickBot="1" x14ac:dyDescent="0.3">
      <c r="A22" s="15">
        <v>132</v>
      </c>
      <c r="B22" s="15" t="s">
        <v>66</v>
      </c>
      <c r="C22" s="3">
        <v>10.210000000000001</v>
      </c>
      <c r="D22" s="3">
        <v>81.569999999999993</v>
      </c>
      <c r="E22" s="3">
        <v>233.05</v>
      </c>
      <c r="F22" s="3">
        <v>88.3</v>
      </c>
      <c r="G22" s="3">
        <v>252.27</v>
      </c>
      <c r="H22" s="11">
        <v>0.92</v>
      </c>
    </row>
    <row r="23" spans="1:8" ht="15.75" thickBot="1" x14ac:dyDescent="0.3">
      <c r="A23" s="15">
        <v>133</v>
      </c>
      <c r="B23" s="15" t="s">
        <v>64</v>
      </c>
      <c r="C23" s="3">
        <v>62.13</v>
      </c>
      <c r="D23" s="3">
        <v>107.06</v>
      </c>
      <c r="E23" s="3">
        <v>305.88</v>
      </c>
      <c r="F23" s="3">
        <v>107.06</v>
      </c>
      <c r="G23" s="3">
        <v>305.89</v>
      </c>
      <c r="H23" s="11">
        <v>1</v>
      </c>
    </row>
    <row r="24" spans="1:8" ht="15.75" thickBot="1" x14ac:dyDescent="0.3">
      <c r="A24" s="15">
        <v>141</v>
      </c>
      <c r="B24" s="15" t="s">
        <v>61</v>
      </c>
      <c r="C24" s="3" t="s">
        <v>13</v>
      </c>
      <c r="D24" s="3" t="s">
        <v>13</v>
      </c>
      <c r="E24" s="3" t="s">
        <v>13</v>
      </c>
      <c r="F24" s="3" t="s">
        <v>13</v>
      </c>
      <c r="G24" s="3" t="s">
        <v>13</v>
      </c>
      <c r="H24" s="11" t="s">
        <v>13</v>
      </c>
    </row>
    <row r="25" spans="1:8" ht="15.75" thickBot="1" x14ac:dyDescent="0.3">
      <c r="A25" s="15">
        <v>142</v>
      </c>
      <c r="B25" s="15" t="s">
        <v>59</v>
      </c>
      <c r="C25" s="3" t="s">
        <v>13</v>
      </c>
      <c r="D25" s="3" t="s">
        <v>13</v>
      </c>
      <c r="E25" s="3" t="s">
        <v>13</v>
      </c>
      <c r="F25" s="3" t="s">
        <v>13</v>
      </c>
      <c r="G25" s="3" t="s">
        <v>13</v>
      </c>
      <c r="H25" s="11" t="s">
        <v>13</v>
      </c>
    </row>
    <row r="26" spans="1:8" ht="15" customHeight="1" x14ac:dyDescent="0.25">
      <c r="A26" s="7"/>
      <c r="B26" s="6"/>
      <c r="C26" s="6"/>
      <c r="D26" s="6"/>
      <c r="E26" s="6"/>
      <c r="F26" s="6"/>
      <c r="G26" s="6"/>
      <c r="H26" s="14"/>
    </row>
    <row r="27" spans="1:8" ht="15" customHeight="1" x14ac:dyDescent="0.25">
      <c r="A27" s="23" t="s">
        <v>137</v>
      </c>
      <c r="B27" s="24"/>
      <c r="C27" s="6"/>
      <c r="D27" s="6"/>
      <c r="E27" s="6"/>
      <c r="F27" s="6"/>
      <c r="G27" s="6"/>
      <c r="H27" s="14"/>
    </row>
    <row r="28" spans="1:8" ht="15" customHeight="1" thickBot="1" x14ac:dyDescent="0.3">
      <c r="A28" s="7"/>
      <c r="B28" s="6"/>
      <c r="C28" s="6"/>
      <c r="D28" s="6"/>
      <c r="E28" s="6"/>
      <c r="F28" s="6"/>
      <c r="G28" s="6"/>
      <c r="H28" s="14"/>
    </row>
    <row r="29" spans="1:8" ht="15.75" thickBot="1" x14ac:dyDescent="0.3">
      <c r="A29" s="21" t="s">
        <v>99</v>
      </c>
      <c r="B29" s="21" t="s">
        <v>98</v>
      </c>
      <c r="C29" s="21" t="s">
        <v>170</v>
      </c>
      <c r="D29" s="30" t="s">
        <v>169</v>
      </c>
      <c r="E29" s="32"/>
      <c r="F29" s="30" t="s">
        <v>168</v>
      </c>
      <c r="G29" s="32"/>
      <c r="H29" s="21" t="s">
        <v>167</v>
      </c>
    </row>
    <row r="30" spans="1:8" ht="15.75" thickBot="1" x14ac:dyDescent="0.3">
      <c r="A30" s="22"/>
      <c r="B30" s="22"/>
      <c r="C30" s="22"/>
      <c r="D30" s="12" t="s">
        <v>166</v>
      </c>
      <c r="E30" s="12" t="s">
        <v>160</v>
      </c>
      <c r="F30" s="12" t="s">
        <v>165</v>
      </c>
      <c r="G30" s="12" t="s">
        <v>160</v>
      </c>
      <c r="H30" s="22"/>
    </row>
    <row r="31" spans="1:8" ht="39" thickBot="1" x14ac:dyDescent="0.3">
      <c r="A31" s="15" t="s">
        <v>136</v>
      </c>
      <c r="B31" s="15" t="s">
        <v>56</v>
      </c>
      <c r="C31" s="3">
        <v>391.35</v>
      </c>
      <c r="D31" s="3">
        <v>10368.299999999999</v>
      </c>
      <c r="E31" s="3">
        <v>23564.32</v>
      </c>
      <c r="F31" s="3">
        <v>10497.61</v>
      </c>
      <c r="G31" s="3">
        <v>23858.21</v>
      </c>
      <c r="H31" s="11">
        <v>0.99</v>
      </c>
    </row>
    <row r="32" spans="1:8" ht="26.25" thickBot="1" x14ac:dyDescent="0.3">
      <c r="A32" s="15">
        <v>213</v>
      </c>
      <c r="B32" s="15" t="s">
        <v>54</v>
      </c>
      <c r="C32" s="3" t="s">
        <v>13</v>
      </c>
      <c r="D32" s="3" t="s">
        <v>13</v>
      </c>
      <c r="E32" s="3" t="s">
        <v>13</v>
      </c>
      <c r="F32" s="3" t="s">
        <v>13</v>
      </c>
      <c r="G32" s="3" t="s">
        <v>13</v>
      </c>
      <c r="H32" s="11" t="s">
        <v>13</v>
      </c>
    </row>
    <row r="33" spans="1:8" ht="15.75" thickBot="1" x14ac:dyDescent="0.3">
      <c r="A33" s="15">
        <v>214</v>
      </c>
      <c r="B33" s="15" t="s">
        <v>52</v>
      </c>
      <c r="C33" s="3">
        <v>72.989999999999995</v>
      </c>
      <c r="D33" s="3">
        <v>12316.45</v>
      </c>
      <c r="E33" s="3">
        <v>27991.94</v>
      </c>
      <c r="F33" s="3">
        <v>12364.85</v>
      </c>
      <c r="G33" s="3">
        <v>28101.93</v>
      </c>
      <c r="H33" s="11">
        <v>1</v>
      </c>
    </row>
    <row r="34" spans="1:8" ht="15.75" thickBot="1" x14ac:dyDescent="0.3">
      <c r="A34" s="15">
        <v>215</v>
      </c>
      <c r="B34" s="15" t="s">
        <v>50</v>
      </c>
      <c r="C34" s="3">
        <v>26.57</v>
      </c>
      <c r="D34" s="3">
        <v>347.65</v>
      </c>
      <c r="E34" s="3">
        <v>790.12</v>
      </c>
      <c r="F34" s="3">
        <v>378.43</v>
      </c>
      <c r="G34" s="3">
        <v>860.08</v>
      </c>
      <c r="H34" s="11">
        <v>0.92</v>
      </c>
    </row>
    <row r="35" spans="1:8" ht="15.75" thickBot="1" x14ac:dyDescent="0.3">
      <c r="A35" s="15">
        <v>216</v>
      </c>
      <c r="B35" s="15" t="s">
        <v>35</v>
      </c>
      <c r="C35" s="3">
        <v>4455.3</v>
      </c>
      <c r="D35" s="3">
        <v>12218.65</v>
      </c>
      <c r="E35" s="3">
        <v>25417.64</v>
      </c>
      <c r="F35" s="3">
        <v>11869.61</v>
      </c>
      <c r="G35" s="3">
        <v>24542.2</v>
      </c>
      <c r="H35" s="11">
        <v>1.04</v>
      </c>
    </row>
    <row r="36" spans="1:8" ht="15.75" thickBot="1" x14ac:dyDescent="0.3">
      <c r="A36" s="15">
        <v>221</v>
      </c>
      <c r="B36" s="15" t="s">
        <v>47</v>
      </c>
      <c r="C36" s="3">
        <v>0.9</v>
      </c>
      <c r="D36" s="3">
        <v>30.46</v>
      </c>
      <c r="E36" s="3">
        <v>69.23</v>
      </c>
      <c r="F36" s="3">
        <v>33</v>
      </c>
      <c r="G36" s="3">
        <v>75</v>
      </c>
      <c r="H36" s="11">
        <v>0.92</v>
      </c>
    </row>
    <row r="37" spans="1:8" ht="15.75" thickBot="1" x14ac:dyDescent="0.3">
      <c r="A37" s="15">
        <v>222</v>
      </c>
      <c r="B37" s="15" t="s">
        <v>45</v>
      </c>
      <c r="C37" s="3" t="s">
        <v>13</v>
      </c>
      <c r="D37" s="3" t="s">
        <v>13</v>
      </c>
      <c r="E37" s="3" t="s">
        <v>13</v>
      </c>
      <c r="F37" s="3" t="s">
        <v>13</v>
      </c>
      <c r="G37" s="3" t="s">
        <v>13</v>
      </c>
      <c r="H37" s="11" t="s">
        <v>13</v>
      </c>
    </row>
    <row r="38" spans="1:8" ht="15.75" thickBot="1" x14ac:dyDescent="0.3">
      <c r="A38" s="15">
        <v>223</v>
      </c>
      <c r="B38" s="15" t="s">
        <v>43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11" t="s">
        <v>13</v>
      </c>
    </row>
    <row r="39" spans="1:8" ht="15.75" thickBot="1" x14ac:dyDescent="0.3">
      <c r="A39" s="15">
        <v>224</v>
      </c>
      <c r="B39" s="15" t="s">
        <v>41</v>
      </c>
      <c r="C39" s="3" t="s">
        <v>13</v>
      </c>
      <c r="D39" s="3" t="s">
        <v>13</v>
      </c>
      <c r="E39" s="3" t="s">
        <v>13</v>
      </c>
      <c r="F39" s="3" t="s">
        <v>13</v>
      </c>
      <c r="G39" s="3" t="s">
        <v>13</v>
      </c>
      <c r="H39" s="11" t="s">
        <v>13</v>
      </c>
    </row>
    <row r="40" spans="1:8" ht="15.75" thickBot="1" x14ac:dyDescent="0.3">
      <c r="A40" s="15">
        <v>225</v>
      </c>
      <c r="B40" s="15" t="s">
        <v>39</v>
      </c>
      <c r="C40" s="3" t="s">
        <v>13</v>
      </c>
      <c r="D40" s="3" t="s">
        <v>13</v>
      </c>
      <c r="E40" s="3" t="s">
        <v>13</v>
      </c>
      <c r="F40" s="3" t="s">
        <v>13</v>
      </c>
      <c r="G40" s="3" t="s">
        <v>13</v>
      </c>
      <c r="H40" s="11" t="s">
        <v>13</v>
      </c>
    </row>
    <row r="41" spans="1:8" ht="26.25" thickBot="1" x14ac:dyDescent="0.3">
      <c r="A41" s="15">
        <v>226</v>
      </c>
      <c r="B41" s="15" t="s">
        <v>37</v>
      </c>
      <c r="C41" s="3">
        <v>1038.4000000000001</v>
      </c>
      <c r="D41" s="3">
        <v>2688.27</v>
      </c>
      <c r="E41" s="3">
        <v>5621.92</v>
      </c>
      <c r="F41" s="3">
        <v>2563.13</v>
      </c>
      <c r="G41" s="3">
        <v>5415.04</v>
      </c>
      <c r="H41" s="11">
        <v>1.04</v>
      </c>
    </row>
    <row r="42" spans="1:8" ht="15.75" thickBot="1" x14ac:dyDescent="0.3">
      <c r="A42" s="15">
        <v>227</v>
      </c>
      <c r="B42" s="15" t="s">
        <v>35</v>
      </c>
      <c r="C42" s="3">
        <v>1063.3499999999999</v>
      </c>
      <c r="D42" s="3">
        <v>2812.25</v>
      </c>
      <c r="E42" s="3">
        <v>5105.7299999999996</v>
      </c>
      <c r="F42" s="3">
        <v>3075.4</v>
      </c>
      <c r="G42" s="3">
        <v>5708.45</v>
      </c>
      <c r="H42" s="11">
        <v>0.89</v>
      </c>
    </row>
    <row r="43" spans="1:8" ht="15" customHeight="1" x14ac:dyDescent="0.25">
      <c r="A43" s="7"/>
      <c r="B43" s="6"/>
      <c r="C43" s="6"/>
      <c r="D43" s="6"/>
      <c r="E43" s="6"/>
      <c r="F43" s="6"/>
      <c r="G43" s="6"/>
      <c r="H43" s="14"/>
    </row>
    <row r="44" spans="1:8" ht="15" customHeight="1" x14ac:dyDescent="0.25">
      <c r="A44" s="23" t="s">
        <v>123</v>
      </c>
      <c r="B44" s="24"/>
      <c r="C44" s="6"/>
      <c r="D44" s="6"/>
      <c r="E44" s="6"/>
      <c r="F44" s="6"/>
      <c r="G44" s="6"/>
      <c r="H44" s="14"/>
    </row>
    <row r="45" spans="1:8" ht="15" customHeight="1" thickBot="1" x14ac:dyDescent="0.3">
      <c r="A45" s="7"/>
      <c r="B45" s="6"/>
      <c r="C45" s="6"/>
      <c r="D45" s="6"/>
      <c r="E45" s="6"/>
      <c r="F45" s="6"/>
      <c r="G45" s="6"/>
      <c r="H45" s="14"/>
    </row>
    <row r="46" spans="1:8" ht="15.75" thickBot="1" x14ac:dyDescent="0.3">
      <c r="A46" s="21" t="s">
        <v>99</v>
      </c>
      <c r="B46" s="21" t="s">
        <v>98</v>
      </c>
      <c r="C46" s="21" t="s">
        <v>170</v>
      </c>
      <c r="D46" s="30" t="s">
        <v>169</v>
      </c>
      <c r="E46" s="32"/>
      <c r="F46" s="30" t="s">
        <v>168</v>
      </c>
      <c r="G46" s="32"/>
      <c r="H46" s="21" t="s">
        <v>167</v>
      </c>
    </row>
    <row r="47" spans="1:8" ht="15.75" thickBot="1" x14ac:dyDescent="0.3">
      <c r="A47" s="22"/>
      <c r="B47" s="22"/>
      <c r="C47" s="22"/>
      <c r="D47" s="12" t="s">
        <v>166</v>
      </c>
      <c r="E47" s="12" t="s">
        <v>160</v>
      </c>
      <c r="F47" s="12" t="s">
        <v>165</v>
      </c>
      <c r="G47" s="12" t="s">
        <v>160</v>
      </c>
      <c r="H47" s="22"/>
    </row>
    <row r="48" spans="1:8" ht="15.75" thickBot="1" x14ac:dyDescent="0.3">
      <c r="A48" s="15">
        <v>311</v>
      </c>
      <c r="B48" s="15" t="s">
        <v>32</v>
      </c>
      <c r="C48" s="3">
        <v>201.24</v>
      </c>
      <c r="D48" s="3">
        <v>4450.42</v>
      </c>
      <c r="E48" s="3">
        <v>10114.6</v>
      </c>
      <c r="F48" s="3">
        <v>4531.03</v>
      </c>
      <c r="G48" s="3">
        <v>10297.790000000001</v>
      </c>
      <c r="H48" s="11">
        <v>0.98</v>
      </c>
    </row>
    <row r="49" spans="1:8" ht="15.75" thickBot="1" x14ac:dyDescent="0.3">
      <c r="A49" s="15">
        <v>312</v>
      </c>
      <c r="B49" s="15" t="s">
        <v>30</v>
      </c>
      <c r="C49" s="3">
        <v>4.92</v>
      </c>
      <c r="D49" s="3">
        <v>196.96</v>
      </c>
      <c r="E49" s="3">
        <v>447.63</v>
      </c>
      <c r="F49" s="3">
        <v>204.27</v>
      </c>
      <c r="G49" s="3">
        <v>464.24</v>
      </c>
      <c r="H49" s="11">
        <v>0.96</v>
      </c>
    </row>
    <row r="50" spans="1:8" ht="15.75" thickBot="1" x14ac:dyDescent="0.3">
      <c r="A50" s="15">
        <v>313</v>
      </c>
      <c r="B50" s="15" t="s">
        <v>27</v>
      </c>
      <c r="C50" s="3">
        <v>0</v>
      </c>
      <c r="D50" s="3">
        <v>106.04</v>
      </c>
      <c r="E50" s="3">
        <v>241</v>
      </c>
      <c r="F50" s="3">
        <v>106.04</v>
      </c>
      <c r="G50" s="3">
        <v>241</v>
      </c>
      <c r="H50" s="11">
        <v>1</v>
      </c>
    </row>
    <row r="51" spans="1:8" ht="26.25" thickBot="1" x14ac:dyDescent="0.3">
      <c r="A51" s="15">
        <v>321</v>
      </c>
      <c r="B51" s="15" t="s">
        <v>24</v>
      </c>
      <c r="C51" s="3">
        <v>348.2</v>
      </c>
      <c r="D51" s="3">
        <v>2068.92</v>
      </c>
      <c r="E51" s="3">
        <v>3880.43</v>
      </c>
      <c r="F51" s="3">
        <v>2019.82</v>
      </c>
      <c r="G51" s="3">
        <v>3768.69</v>
      </c>
      <c r="H51" s="11">
        <v>1.03</v>
      </c>
    </row>
    <row r="52" spans="1:8" ht="15.75" thickBot="1" x14ac:dyDescent="0.3">
      <c r="A52" s="15">
        <v>322</v>
      </c>
      <c r="B52" s="15" t="s">
        <v>21</v>
      </c>
      <c r="C52" s="3">
        <v>0</v>
      </c>
      <c r="D52" s="3">
        <v>20.39</v>
      </c>
      <c r="E52" s="3">
        <v>46.34</v>
      </c>
      <c r="F52" s="3">
        <v>20.39</v>
      </c>
      <c r="G52" s="3">
        <v>46.34</v>
      </c>
      <c r="H52" s="11">
        <v>1</v>
      </c>
    </row>
    <row r="53" spans="1:8" ht="15.75" thickBot="1" x14ac:dyDescent="0.3">
      <c r="A53" s="15">
        <v>323</v>
      </c>
      <c r="B53" s="15" t="s">
        <v>19</v>
      </c>
      <c r="C53" s="3">
        <v>164.96</v>
      </c>
      <c r="D53" s="3">
        <v>164.96</v>
      </c>
      <c r="E53" s="3">
        <v>374.92</v>
      </c>
      <c r="F53" s="3">
        <v>165.02</v>
      </c>
      <c r="G53" s="3">
        <v>375.05</v>
      </c>
      <c r="H53" s="11">
        <v>1</v>
      </c>
    </row>
    <row r="54" spans="1:8" ht="15.75" thickBot="1" x14ac:dyDescent="0.3">
      <c r="A54" s="15">
        <v>331</v>
      </c>
      <c r="B54" s="15" t="s">
        <v>16</v>
      </c>
      <c r="C54" s="3">
        <v>29.75</v>
      </c>
      <c r="D54" s="3">
        <v>121.03</v>
      </c>
      <c r="E54" s="3">
        <v>275.08</v>
      </c>
      <c r="F54" s="3">
        <v>126.34</v>
      </c>
      <c r="G54" s="3">
        <v>287.14999999999998</v>
      </c>
      <c r="H54" s="11">
        <v>0.96</v>
      </c>
    </row>
    <row r="55" spans="1:8" ht="15.75" thickBot="1" x14ac:dyDescent="0.3">
      <c r="A55" s="15">
        <v>341</v>
      </c>
      <c r="B55" s="15" t="s">
        <v>14</v>
      </c>
      <c r="C55" s="3" t="s">
        <v>13</v>
      </c>
      <c r="D55" s="3" t="s">
        <v>13</v>
      </c>
      <c r="E55" s="3" t="s">
        <v>13</v>
      </c>
      <c r="F55" s="3" t="s">
        <v>13</v>
      </c>
      <c r="G55" s="3" t="s">
        <v>13</v>
      </c>
      <c r="H55" s="11" t="s">
        <v>13</v>
      </c>
    </row>
    <row r="56" spans="1:8" ht="15" customHeight="1" x14ac:dyDescent="0.25">
      <c r="A56" s="7"/>
      <c r="B56" s="6"/>
      <c r="C56" s="6"/>
      <c r="D56" s="6"/>
      <c r="E56" s="6"/>
      <c r="F56" s="6"/>
      <c r="G56" s="6"/>
      <c r="H56" s="14"/>
    </row>
    <row r="57" spans="1:8" ht="15" customHeight="1" x14ac:dyDescent="0.25">
      <c r="A57" s="23" t="s">
        <v>116</v>
      </c>
      <c r="B57" s="24"/>
      <c r="C57" s="6"/>
      <c r="D57" s="6"/>
      <c r="E57" s="6"/>
      <c r="F57" s="6"/>
      <c r="G57" s="6"/>
      <c r="H57" s="14"/>
    </row>
    <row r="58" spans="1:8" ht="15" customHeight="1" thickBot="1" x14ac:dyDescent="0.3">
      <c r="A58" s="7"/>
      <c r="B58" s="6"/>
      <c r="C58" s="6"/>
      <c r="D58" s="6"/>
      <c r="E58" s="6"/>
      <c r="F58" s="6"/>
      <c r="G58" s="6"/>
      <c r="H58" s="14"/>
    </row>
    <row r="59" spans="1:8" ht="15.75" thickBot="1" x14ac:dyDescent="0.3">
      <c r="A59" s="21" t="s">
        <v>99</v>
      </c>
      <c r="B59" s="21" t="s">
        <v>98</v>
      </c>
      <c r="C59" s="21" t="s">
        <v>170</v>
      </c>
      <c r="D59" s="30" t="s">
        <v>169</v>
      </c>
      <c r="E59" s="32"/>
      <c r="F59" s="30" t="s">
        <v>168</v>
      </c>
      <c r="G59" s="32"/>
      <c r="H59" s="21" t="s">
        <v>167</v>
      </c>
    </row>
    <row r="60" spans="1:8" ht="15.75" thickBot="1" x14ac:dyDescent="0.3">
      <c r="A60" s="22"/>
      <c r="B60" s="22"/>
      <c r="C60" s="22"/>
      <c r="D60" s="12" t="s">
        <v>166</v>
      </c>
      <c r="E60" s="12" t="s">
        <v>160</v>
      </c>
      <c r="F60" s="12" t="s">
        <v>165</v>
      </c>
      <c r="G60" s="12" t="s">
        <v>160</v>
      </c>
      <c r="H60" s="22"/>
    </row>
    <row r="61" spans="1:8" ht="15.75" thickBot="1" x14ac:dyDescent="0.3">
      <c r="A61" s="15" t="s">
        <v>110</v>
      </c>
      <c r="B61" s="15" t="s">
        <v>109</v>
      </c>
      <c r="C61" s="3">
        <v>2442.83</v>
      </c>
      <c r="D61" s="3">
        <v>12585.29</v>
      </c>
      <c r="E61" s="3">
        <v>32269.97</v>
      </c>
      <c r="F61" s="3">
        <v>12475.98</v>
      </c>
      <c r="G61" s="3">
        <v>31989.7</v>
      </c>
      <c r="H61" s="11">
        <v>1.01</v>
      </c>
    </row>
    <row r="62" spans="1:8" ht="15.75" thickBot="1" x14ac:dyDescent="0.3">
      <c r="A62" s="15">
        <v>421</v>
      </c>
      <c r="B62" s="15" t="s">
        <v>6</v>
      </c>
      <c r="C62" s="3">
        <v>962.24</v>
      </c>
      <c r="D62" s="3">
        <v>1274.3800000000001</v>
      </c>
      <c r="E62" s="3">
        <v>3267.63</v>
      </c>
      <c r="F62" s="3">
        <v>1346.32</v>
      </c>
      <c r="G62" s="3">
        <v>3452.1</v>
      </c>
      <c r="H62" s="11">
        <v>0.95</v>
      </c>
    </row>
    <row r="63" spans="1:8" ht="26.25" thickBot="1" x14ac:dyDescent="0.3">
      <c r="A63" s="15">
        <v>431</v>
      </c>
      <c r="B63" s="15" t="s">
        <v>3</v>
      </c>
      <c r="C63" s="3">
        <v>114.36</v>
      </c>
      <c r="D63" s="3">
        <v>445.87</v>
      </c>
      <c r="E63" s="3">
        <v>1143.25</v>
      </c>
      <c r="F63" s="3">
        <v>483.23</v>
      </c>
      <c r="G63" s="3">
        <v>1239.06</v>
      </c>
      <c r="H63" s="11">
        <v>0.92</v>
      </c>
    </row>
  </sheetData>
  <mergeCells count="29">
    <mergeCell ref="H46:H47"/>
    <mergeCell ref="A57:B57"/>
    <mergeCell ref="A59:A60"/>
    <mergeCell ref="B59:B60"/>
    <mergeCell ref="C59:C60"/>
    <mergeCell ref="D59:E59"/>
    <mergeCell ref="F59:G59"/>
    <mergeCell ref="H59:H60"/>
    <mergeCell ref="F46:G46"/>
    <mergeCell ref="A44:B44"/>
    <mergeCell ref="A46:A47"/>
    <mergeCell ref="B46:B47"/>
    <mergeCell ref="C46:C47"/>
    <mergeCell ref="D46:E46"/>
    <mergeCell ref="F8:G8"/>
    <mergeCell ref="H8:H9"/>
    <mergeCell ref="A27:B27"/>
    <mergeCell ref="A29:A30"/>
    <mergeCell ref="B29:B30"/>
    <mergeCell ref="C29:C30"/>
    <mergeCell ref="D29:E29"/>
    <mergeCell ref="F29:G29"/>
    <mergeCell ref="H29:H30"/>
    <mergeCell ref="D8:E8"/>
    <mergeCell ref="A4:C4"/>
    <mergeCell ref="A6:B6"/>
    <mergeCell ref="A8:A9"/>
    <mergeCell ref="B8:B9"/>
    <mergeCell ref="C8:C9"/>
  </mergeCells>
  <pageMargins left="0.75" right="0.75" top="1" bottom="1" header="0.5" footer="0.5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/>
  </sheetViews>
  <sheetFormatPr defaultRowHeight="15" x14ac:dyDescent="0.25"/>
  <cols>
    <col min="1" max="1" width="56.28515625" customWidth="1"/>
    <col min="2" max="2" width="40.42578125" customWidth="1"/>
    <col min="3" max="3" width="6.7109375" customWidth="1"/>
    <col min="4" max="4" width="4.5703125" customWidth="1"/>
    <col min="5" max="5" width="6.5703125" customWidth="1"/>
    <col min="6" max="6" width="4.5703125" customWidth="1"/>
    <col min="7" max="7" width="9" customWidth="1"/>
    <col min="8" max="8" width="24" customWidth="1"/>
    <col min="9" max="9" width="9" customWidth="1"/>
    <col min="10" max="11" width="20.85546875" customWidth="1"/>
    <col min="12" max="12" width="57.140625" customWidth="1"/>
  </cols>
  <sheetData>
    <row r="1" spans="1:12" ht="15" customHeight="1" thickBot="1" x14ac:dyDescent="0.3">
      <c r="A1" s="2" t="s">
        <v>31</v>
      </c>
      <c r="B1" s="33" t="s">
        <v>448</v>
      </c>
      <c r="C1" s="34"/>
      <c r="D1" s="34"/>
      <c r="E1" s="35"/>
      <c r="F1" s="9"/>
      <c r="G1" s="9"/>
      <c r="H1" s="9"/>
      <c r="I1" s="9"/>
      <c r="J1" s="9"/>
      <c r="K1" s="9"/>
      <c r="L1" s="16"/>
    </row>
    <row r="2" spans="1:12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14"/>
    </row>
    <row r="3" spans="1:12" ht="15.75" thickBot="1" x14ac:dyDescent="0.3">
      <c r="A3" s="36" t="s">
        <v>447</v>
      </c>
      <c r="B3" s="21" t="s">
        <v>152</v>
      </c>
      <c r="C3" s="30" t="s">
        <v>104</v>
      </c>
      <c r="D3" s="31"/>
      <c r="E3" s="31"/>
      <c r="F3" s="31"/>
      <c r="G3" s="31"/>
      <c r="H3" s="31"/>
      <c r="I3" s="32"/>
      <c r="J3" s="30" t="s">
        <v>184</v>
      </c>
      <c r="K3" s="32"/>
      <c r="L3" s="21" t="s">
        <v>119</v>
      </c>
    </row>
    <row r="4" spans="1:12" ht="15.75" thickBot="1" x14ac:dyDescent="0.3">
      <c r="A4" s="38"/>
      <c r="B4" s="39"/>
      <c r="C4" s="30" t="s">
        <v>243</v>
      </c>
      <c r="D4" s="31"/>
      <c r="E4" s="31"/>
      <c r="F4" s="31"/>
      <c r="G4" s="32"/>
      <c r="H4" s="21" t="s">
        <v>446</v>
      </c>
      <c r="I4" s="21" t="s">
        <v>160</v>
      </c>
      <c r="J4" s="21" t="s">
        <v>166</v>
      </c>
      <c r="K4" s="21" t="s">
        <v>160</v>
      </c>
      <c r="L4" s="39"/>
    </row>
    <row r="5" spans="1:12" ht="15.75" thickBot="1" x14ac:dyDescent="0.3">
      <c r="A5" s="38"/>
      <c r="B5" s="39"/>
      <c r="C5" s="30" t="s">
        <v>192</v>
      </c>
      <c r="D5" s="32"/>
      <c r="E5" s="30" t="s">
        <v>191</v>
      </c>
      <c r="F5" s="32"/>
      <c r="G5" s="21" t="s">
        <v>160</v>
      </c>
      <c r="H5" s="39"/>
      <c r="I5" s="39"/>
      <c r="J5" s="39"/>
      <c r="K5" s="39"/>
      <c r="L5" s="39"/>
    </row>
    <row r="6" spans="1:12" ht="15.75" thickBot="1" x14ac:dyDescent="0.3">
      <c r="A6" s="37"/>
      <c r="B6" s="22"/>
      <c r="C6" s="12" t="s">
        <v>445</v>
      </c>
      <c r="D6" s="12">
        <f xml:space="preserve"> 25</f>
        <v>25</v>
      </c>
      <c r="E6" s="12" t="s">
        <v>445</v>
      </c>
      <c r="F6" s="12">
        <f xml:space="preserve"> 25</f>
        <v>25</v>
      </c>
      <c r="G6" s="22"/>
      <c r="H6" s="22"/>
      <c r="I6" s="22"/>
      <c r="J6" s="22"/>
      <c r="K6" s="22"/>
      <c r="L6" s="22"/>
    </row>
    <row r="7" spans="1:12" ht="15.75" thickBot="1" x14ac:dyDescent="0.3">
      <c r="A7" s="2" t="s">
        <v>444</v>
      </c>
      <c r="B7" s="3">
        <v>115</v>
      </c>
      <c r="C7" s="3">
        <v>2</v>
      </c>
      <c r="D7" s="3">
        <v>36</v>
      </c>
      <c r="E7" s="3">
        <v>5</v>
      </c>
      <c r="F7" s="3">
        <v>59</v>
      </c>
      <c r="G7" s="11">
        <v>102</v>
      </c>
      <c r="H7" s="3">
        <v>3</v>
      </c>
      <c r="I7" s="11">
        <v>105</v>
      </c>
      <c r="J7" s="3">
        <v>3251.27</v>
      </c>
      <c r="K7" s="3">
        <v>7389.26</v>
      </c>
      <c r="L7" s="3">
        <v>13991.82</v>
      </c>
    </row>
    <row r="8" spans="1:12" ht="15.75" thickBot="1" x14ac:dyDescent="0.3">
      <c r="A8" s="2" t="s">
        <v>443</v>
      </c>
      <c r="B8" s="3">
        <v>5</v>
      </c>
      <c r="C8" s="3">
        <v>0</v>
      </c>
      <c r="D8" s="3">
        <v>2</v>
      </c>
      <c r="E8" s="3">
        <v>0</v>
      </c>
      <c r="F8" s="3">
        <v>2</v>
      </c>
      <c r="G8" s="11">
        <v>4</v>
      </c>
      <c r="H8" s="3">
        <v>0</v>
      </c>
      <c r="I8" s="11">
        <v>4</v>
      </c>
      <c r="J8" s="3">
        <v>43.33</v>
      </c>
      <c r="K8" s="3">
        <v>98.47</v>
      </c>
      <c r="L8" s="3">
        <v>400.53</v>
      </c>
    </row>
    <row r="9" spans="1:12" ht="15.75" thickBot="1" x14ac:dyDescent="0.3">
      <c r="A9" s="2" t="s">
        <v>442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11">
        <v>0</v>
      </c>
      <c r="H9" s="3">
        <v>0</v>
      </c>
      <c r="I9" s="11">
        <v>0</v>
      </c>
      <c r="J9" s="3">
        <v>0</v>
      </c>
      <c r="K9" s="3">
        <v>0</v>
      </c>
      <c r="L9" s="3">
        <v>0</v>
      </c>
    </row>
    <row r="10" spans="1:12" ht="15.75" thickBot="1" x14ac:dyDescent="0.3">
      <c r="A10" s="2" t="s">
        <v>441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11">
        <v>0</v>
      </c>
      <c r="H10" s="3">
        <v>0</v>
      </c>
      <c r="I10" s="11">
        <v>0</v>
      </c>
      <c r="J10" s="3">
        <v>0</v>
      </c>
      <c r="K10" s="3">
        <v>0</v>
      </c>
      <c r="L10" s="3">
        <v>0</v>
      </c>
    </row>
    <row r="11" spans="1:12" ht="15.75" thickBot="1" x14ac:dyDescent="0.3">
      <c r="A11" s="2" t="s">
        <v>440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11">
        <v>0</v>
      </c>
      <c r="H11" s="3">
        <v>0</v>
      </c>
      <c r="I11" s="11">
        <v>0</v>
      </c>
      <c r="J11" s="3">
        <v>0</v>
      </c>
      <c r="K11" s="3">
        <v>0</v>
      </c>
      <c r="L11" s="3">
        <v>0</v>
      </c>
    </row>
    <row r="12" spans="1:12" ht="15.75" thickBot="1" x14ac:dyDescent="0.3">
      <c r="A12" s="15" t="s">
        <v>173</v>
      </c>
      <c r="B12" s="11">
        <v>120</v>
      </c>
      <c r="C12" s="11">
        <v>2</v>
      </c>
      <c r="D12" s="11">
        <v>38</v>
      </c>
      <c r="E12" s="11">
        <v>5</v>
      </c>
      <c r="F12" s="11">
        <v>61</v>
      </c>
      <c r="G12" s="11">
        <v>106</v>
      </c>
      <c r="H12" s="11">
        <v>3</v>
      </c>
      <c r="I12" s="11">
        <v>109</v>
      </c>
      <c r="J12" s="11">
        <v>3294.6</v>
      </c>
      <c r="K12" s="11">
        <v>7487.73</v>
      </c>
      <c r="L12" s="11">
        <v>14392.35</v>
      </c>
    </row>
    <row r="13" spans="1:12" ht="15.75" thickBot="1" x14ac:dyDescent="0.3">
      <c r="A13" s="2" t="s">
        <v>172</v>
      </c>
      <c r="B13" s="3">
        <v>79</v>
      </c>
      <c r="C13" s="17"/>
      <c r="D13" s="17"/>
      <c r="E13" s="17"/>
      <c r="F13" s="17"/>
      <c r="G13" s="17"/>
      <c r="H13" s="17"/>
      <c r="I13" s="17"/>
      <c r="J13" s="3">
        <v>1155.82</v>
      </c>
      <c r="K13" s="3">
        <v>2626.86</v>
      </c>
      <c r="L13" s="17"/>
    </row>
  </sheetData>
  <mergeCells count="14">
    <mergeCell ref="L3:L6"/>
    <mergeCell ref="C4:G4"/>
    <mergeCell ref="H4:H6"/>
    <mergeCell ref="I4:I6"/>
    <mergeCell ref="J4:J6"/>
    <mergeCell ref="K4:K6"/>
    <mergeCell ref="C5:D5"/>
    <mergeCell ref="E5:F5"/>
    <mergeCell ref="G5:G6"/>
    <mergeCell ref="B1:E1"/>
    <mergeCell ref="A3:A6"/>
    <mergeCell ref="B3:B6"/>
    <mergeCell ref="C3:I3"/>
    <mergeCell ref="J3:K3"/>
  </mergeCells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/>
  </sheetViews>
  <sheetFormatPr defaultRowHeight="15" x14ac:dyDescent="0.25"/>
  <cols>
    <col min="1" max="1" width="75.42578125" customWidth="1"/>
    <col min="2" max="2" width="54.140625" customWidth="1"/>
    <col min="3" max="3" width="10.5703125" customWidth="1"/>
    <col min="4" max="4" width="4.7109375" customWidth="1"/>
    <col min="5" max="5" width="8.7109375" customWidth="1"/>
    <col min="6" max="6" width="4" customWidth="1"/>
    <col min="7" max="7" width="12" customWidth="1"/>
    <col min="8" max="8" width="27.7109375" customWidth="1"/>
    <col min="9" max="9" width="12" customWidth="1"/>
    <col min="10" max="10" width="28" customWidth="1"/>
    <col min="11" max="11" width="28.7109375" customWidth="1"/>
  </cols>
  <sheetData>
    <row r="1" spans="1:11" ht="15" customHeight="1" thickBot="1" x14ac:dyDescent="0.3">
      <c r="A1" s="2" t="s">
        <v>29</v>
      </c>
      <c r="B1" s="33" t="s">
        <v>452</v>
      </c>
      <c r="C1" s="34"/>
      <c r="D1" s="35"/>
      <c r="E1" s="9"/>
      <c r="F1" s="9"/>
      <c r="G1" s="9"/>
      <c r="H1" s="9"/>
      <c r="I1" s="9"/>
      <c r="J1" s="9"/>
      <c r="K1" s="16"/>
    </row>
    <row r="2" spans="1:11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14"/>
    </row>
    <row r="3" spans="1:11" ht="15.75" thickBot="1" x14ac:dyDescent="0.3">
      <c r="A3" s="36" t="s">
        <v>451</v>
      </c>
      <c r="B3" s="21" t="s">
        <v>152</v>
      </c>
      <c r="C3" s="30" t="s">
        <v>122</v>
      </c>
      <c r="D3" s="31"/>
      <c r="E3" s="31"/>
      <c r="F3" s="31"/>
      <c r="G3" s="31"/>
      <c r="H3" s="31"/>
      <c r="I3" s="32"/>
      <c r="J3" s="43" t="s">
        <v>184</v>
      </c>
      <c r="K3" s="45"/>
    </row>
    <row r="4" spans="1:11" ht="15.75" thickBot="1" x14ac:dyDescent="0.3">
      <c r="A4" s="38"/>
      <c r="B4" s="39"/>
      <c r="C4" s="30" t="s">
        <v>243</v>
      </c>
      <c r="D4" s="31"/>
      <c r="E4" s="31"/>
      <c r="F4" s="31"/>
      <c r="G4" s="32"/>
      <c r="H4" s="21" t="s">
        <v>242</v>
      </c>
      <c r="I4" s="21" t="s">
        <v>160</v>
      </c>
      <c r="J4" s="46"/>
      <c r="K4" s="48"/>
    </row>
    <row r="5" spans="1:11" ht="15.75" thickBot="1" x14ac:dyDescent="0.3">
      <c r="A5" s="38"/>
      <c r="B5" s="39"/>
      <c r="C5" s="30" t="s">
        <v>192</v>
      </c>
      <c r="D5" s="32"/>
      <c r="E5" s="30" t="s">
        <v>191</v>
      </c>
      <c r="F5" s="32"/>
      <c r="G5" s="21" t="s">
        <v>160</v>
      </c>
      <c r="H5" s="39"/>
      <c r="I5" s="39"/>
      <c r="J5" s="21" t="s">
        <v>166</v>
      </c>
      <c r="K5" s="21" t="s">
        <v>160</v>
      </c>
    </row>
    <row r="6" spans="1:11" ht="15.75" thickBot="1" x14ac:dyDescent="0.3">
      <c r="A6" s="37"/>
      <c r="B6" s="22"/>
      <c r="C6" s="12" t="s">
        <v>445</v>
      </c>
      <c r="D6" s="12">
        <f xml:space="preserve"> 25</f>
        <v>25</v>
      </c>
      <c r="E6" s="12" t="s">
        <v>445</v>
      </c>
      <c r="F6" s="12">
        <f xml:space="preserve"> 25</f>
        <v>25</v>
      </c>
      <c r="G6" s="22"/>
      <c r="H6" s="22"/>
      <c r="I6" s="22"/>
      <c r="J6" s="22"/>
      <c r="K6" s="22"/>
    </row>
    <row r="7" spans="1:11" ht="15.75" thickBot="1" x14ac:dyDescent="0.3">
      <c r="A7" s="2" t="s">
        <v>450</v>
      </c>
      <c r="B7" s="3">
        <v>4</v>
      </c>
      <c r="C7" s="3">
        <v>0</v>
      </c>
      <c r="D7" s="3">
        <v>1</v>
      </c>
      <c r="E7" s="3">
        <v>0</v>
      </c>
      <c r="F7" s="3">
        <v>0</v>
      </c>
      <c r="G7" s="11">
        <v>1</v>
      </c>
      <c r="H7" s="3">
        <v>2</v>
      </c>
      <c r="I7" s="11">
        <v>3</v>
      </c>
      <c r="J7" s="3">
        <v>11.18</v>
      </c>
      <c r="K7" s="3">
        <v>25.41</v>
      </c>
    </row>
    <row r="8" spans="1:11" ht="15.75" thickBot="1" x14ac:dyDescent="0.3">
      <c r="A8" s="2" t="s">
        <v>449</v>
      </c>
      <c r="B8" s="3">
        <v>13</v>
      </c>
      <c r="C8" s="3">
        <v>0</v>
      </c>
      <c r="D8" s="3">
        <v>7</v>
      </c>
      <c r="E8" s="3">
        <v>0</v>
      </c>
      <c r="F8" s="3">
        <v>2</v>
      </c>
      <c r="G8" s="11">
        <v>9</v>
      </c>
      <c r="H8" s="3">
        <v>4</v>
      </c>
      <c r="I8" s="11">
        <v>13</v>
      </c>
      <c r="J8" s="3">
        <v>120.22</v>
      </c>
      <c r="K8" s="3">
        <v>273.22000000000003</v>
      </c>
    </row>
    <row r="9" spans="1:11" ht="15.75" thickBot="1" x14ac:dyDescent="0.3">
      <c r="A9" s="15" t="s">
        <v>173</v>
      </c>
      <c r="B9" s="11">
        <v>17</v>
      </c>
      <c r="C9" s="11">
        <v>0</v>
      </c>
      <c r="D9" s="11">
        <v>8</v>
      </c>
      <c r="E9" s="11">
        <v>0</v>
      </c>
      <c r="F9" s="11">
        <v>2</v>
      </c>
      <c r="G9" s="11">
        <v>10</v>
      </c>
      <c r="H9" s="11">
        <v>6</v>
      </c>
      <c r="I9" s="11">
        <v>16</v>
      </c>
      <c r="J9" s="11">
        <v>131.4</v>
      </c>
      <c r="K9" s="11">
        <v>298.63</v>
      </c>
    </row>
    <row r="10" spans="1:11" ht="15.75" thickBot="1" x14ac:dyDescent="0.3">
      <c r="A10" s="2" t="s">
        <v>172</v>
      </c>
      <c r="B10" s="3">
        <v>1</v>
      </c>
      <c r="C10" s="17"/>
      <c r="D10" s="17"/>
      <c r="E10" s="17"/>
      <c r="F10" s="17"/>
      <c r="G10" s="17"/>
      <c r="H10" s="17"/>
      <c r="I10" s="17"/>
      <c r="J10" s="3">
        <v>65.56</v>
      </c>
      <c r="K10" s="3">
        <v>149</v>
      </c>
    </row>
  </sheetData>
  <mergeCells count="13">
    <mergeCell ref="K5:K6"/>
    <mergeCell ref="B1:D1"/>
    <mergeCell ref="A3:A6"/>
    <mergeCell ref="B3:B6"/>
    <mergeCell ref="C3:I3"/>
    <mergeCell ref="J3:K4"/>
    <mergeCell ref="C4:G4"/>
    <mergeCell ref="H4:H6"/>
    <mergeCell ref="I4:I6"/>
    <mergeCell ref="C5:D5"/>
    <mergeCell ref="E5:F5"/>
    <mergeCell ref="G5:G6"/>
    <mergeCell ref="J5:J6"/>
  </mergeCells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/>
  </sheetViews>
  <sheetFormatPr defaultRowHeight="15" x14ac:dyDescent="0.25"/>
  <cols>
    <col min="1" max="2" width="70.7109375" customWidth="1"/>
    <col min="3" max="3" width="28.42578125" customWidth="1"/>
    <col min="4" max="4" width="24" customWidth="1"/>
    <col min="5" max="5" width="71" customWidth="1"/>
  </cols>
  <sheetData>
    <row r="1" spans="1:5" ht="15" customHeight="1" thickBot="1" x14ac:dyDescent="0.3">
      <c r="A1" s="2" t="s">
        <v>26</v>
      </c>
      <c r="B1" s="33" t="s">
        <v>457</v>
      </c>
      <c r="C1" s="35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300</v>
      </c>
      <c r="B3" s="21" t="s">
        <v>121</v>
      </c>
      <c r="C3" s="30" t="s">
        <v>184</v>
      </c>
      <c r="D3" s="32"/>
      <c r="E3" s="21" t="s">
        <v>119</v>
      </c>
    </row>
    <row r="4" spans="1:5" ht="15.75" thickBot="1" x14ac:dyDescent="0.3">
      <c r="A4" s="37"/>
      <c r="B4" s="22"/>
      <c r="C4" s="12" t="s">
        <v>166</v>
      </c>
      <c r="D4" s="12" t="s">
        <v>160</v>
      </c>
      <c r="E4" s="22"/>
    </row>
    <row r="5" spans="1:5" ht="26.25" thickBot="1" x14ac:dyDescent="0.3">
      <c r="A5" s="2" t="s">
        <v>456</v>
      </c>
      <c r="B5" s="3" t="s">
        <v>453</v>
      </c>
      <c r="C5" s="3" t="s">
        <v>453</v>
      </c>
      <c r="D5" s="3" t="s">
        <v>453</v>
      </c>
      <c r="E5" s="3" t="s">
        <v>453</v>
      </c>
    </row>
    <row r="6" spans="1:5" ht="26.25" thickBot="1" x14ac:dyDescent="0.3">
      <c r="A6" s="2" t="s">
        <v>455</v>
      </c>
      <c r="B6" s="3" t="s">
        <v>453</v>
      </c>
      <c r="C6" s="3" t="s">
        <v>453</v>
      </c>
      <c r="D6" s="3" t="s">
        <v>453</v>
      </c>
      <c r="E6" s="3" t="s">
        <v>453</v>
      </c>
    </row>
    <row r="7" spans="1:5" ht="15.75" thickBot="1" x14ac:dyDescent="0.3">
      <c r="A7" s="2" t="s">
        <v>454</v>
      </c>
      <c r="B7" s="3" t="s">
        <v>453</v>
      </c>
      <c r="C7" s="3" t="s">
        <v>453</v>
      </c>
      <c r="D7" s="3" t="s">
        <v>453</v>
      </c>
      <c r="E7" s="3" t="s">
        <v>453</v>
      </c>
    </row>
    <row r="8" spans="1:5" ht="15.75" thickBot="1" x14ac:dyDescent="0.3">
      <c r="A8" s="15" t="s">
        <v>173</v>
      </c>
      <c r="B8" s="11" t="s">
        <v>453</v>
      </c>
      <c r="C8" s="11" t="s">
        <v>453</v>
      </c>
      <c r="D8" s="11" t="s">
        <v>453</v>
      </c>
      <c r="E8" s="11" t="s">
        <v>453</v>
      </c>
    </row>
    <row r="9" spans="1:5" ht="15.75" thickBot="1" x14ac:dyDescent="0.3">
      <c r="A9" s="2" t="s">
        <v>172</v>
      </c>
      <c r="B9" s="17"/>
      <c r="C9" s="3">
        <v>106.04</v>
      </c>
      <c r="D9" s="3">
        <v>241</v>
      </c>
      <c r="E9" s="17"/>
    </row>
  </sheetData>
  <mergeCells count="5">
    <mergeCell ref="B1:C1"/>
    <mergeCell ref="A3:A4"/>
    <mergeCell ref="B3:B4"/>
    <mergeCell ref="C3:D3"/>
    <mergeCell ref="E3:E4"/>
  </mergeCells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/>
  </sheetViews>
  <sheetFormatPr defaultRowHeight="15" x14ac:dyDescent="0.25"/>
  <cols>
    <col min="1" max="1" width="75.140625" customWidth="1"/>
    <col min="2" max="2" width="61" customWidth="1"/>
    <col min="3" max="3" width="29.28515625" customWidth="1"/>
    <col min="4" max="4" width="26.28515625" customWidth="1"/>
    <col min="5" max="5" width="75.42578125" customWidth="1"/>
  </cols>
  <sheetData>
    <row r="1" spans="1:5" ht="15" customHeight="1" thickBot="1" x14ac:dyDescent="0.3">
      <c r="A1" s="2" t="s">
        <v>23</v>
      </c>
      <c r="B1" s="33" t="s">
        <v>464</v>
      </c>
      <c r="C1" s="35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300</v>
      </c>
      <c r="B3" s="21" t="s">
        <v>101</v>
      </c>
      <c r="C3" s="30" t="s">
        <v>184</v>
      </c>
      <c r="D3" s="32"/>
      <c r="E3" s="21" t="s">
        <v>119</v>
      </c>
    </row>
    <row r="4" spans="1:5" ht="15.75" thickBot="1" x14ac:dyDescent="0.3">
      <c r="A4" s="37"/>
      <c r="B4" s="22"/>
      <c r="C4" s="12" t="s">
        <v>166</v>
      </c>
      <c r="D4" s="12" t="s">
        <v>160</v>
      </c>
      <c r="E4" s="22"/>
    </row>
    <row r="5" spans="1:5" ht="15.75" thickBot="1" x14ac:dyDescent="0.3">
      <c r="A5" s="2" t="s">
        <v>463</v>
      </c>
      <c r="B5" s="3">
        <v>3</v>
      </c>
      <c r="C5" s="3">
        <v>1334.11</v>
      </c>
      <c r="D5" s="3">
        <v>2210.38</v>
      </c>
      <c r="E5" s="3">
        <v>2210.38</v>
      </c>
    </row>
    <row r="6" spans="1:5" ht="15.75" thickBot="1" x14ac:dyDescent="0.3">
      <c r="A6" s="2" t="s">
        <v>462</v>
      </c>
      <c r="B6" s="3">
        <v>2</v>
      </c>
      <c r="C6" s="3">
        <v>14.18</v>
      </c>
      <c r="D6" s="3">
        <v>32.24</v>
      </c>
      <c r="E6" s="3">
        <v>40.299999999999997</v>
      </c>
    </row>
    <row r="7" spans="1:5" ht="15.75" thickBot="1" x14ac:dyDescent="0.3">
      <c r="A7" s="2" t="s">
        <v>461</v>
      </c>
      <c r="B7" s="3">
        <v>0</v>
      </c>
      <c r="C7" s="3">
        <v>0</v>
      </c>
      <c r="D7" s="3">
        <v>0</v>
      </c>
      <c r="E7" s="3">
        <v>0</v>
      </c>
    </row>
    <row r="8" spans="1:5" ht="15.75" thickBot="1" x14ac:dyDescent="0.3">
      <c r="A8" s="2" t="s">
        <v>460</v>
      </c>
      <c r="B8" s="3">
        <v>0</v>
      </c>
      <c r="C8" s="3">
        <v>0</v>
      </c>
      <c r="D8" s="3">
        <v>0</v>
      </c>
      <c r="E8" s="3">
        <v>0</v>
      </c>
    </row>
    <row r="9" spans="1:5" ht="15.75" thickBot="1" x14ac:dyDescent="0.3">
      <c r="A9" s="2" t="s">
        <v>459</v>
      </c>
      <c r="B9" s="3">
        <v>0</v>
      </c>
      <c r="C9" s="3">
        <v>0</v>
      </c>
      <c r="D9" s="3">
        <v>0</v>
      </c>
      <c r="E9" s="3">
        <v>0</v>
      </c>
    </row>
    <row r="10" spans="1:5" ht="15.75" thickBot="1" x14ac:dyDescent="0.3">
      <c r="A10" s="2" t="s">
        <v>458</v>
      </c>
      <c r="B10" s="3">
        <v>0</v>
      </c>
      <c r="C10" s="3">
        <v>0</v>
      </c>
      <c r="D10" s="3">
        <v>0</v>
      </c>
      <c r="E10" s="3">
        <v>0</v>
      </c>
    </row>
    <row r="11" spans="1:5" ht="15.75" thickBot="1" x14ac:dyDescent="0.3">
      <c r="A11" s="2" t="s">
        <v>174</v>
      </c>
      <c r="B11" s="3">
        <v>0</v>
      </c>
      <c r="C11" s="3">
        <v>0</v>
      </c>
      <c r="D11" s="3">
        <v>0</v>
      </c>
      <c r="E11" s="3">
        <v>0</v>
      </c>
    </row>
    <row r="12" spans="1:5" ht="15.75" thickBot="1" x14ac:dyDescent="0.3">
      <c r="A12" s="15" t="s">
        <v>173</v>
      </c>
      <c r="B12" s="11">
        <v>5</v>
      </c>
      <c r="C12" s="11">
        <v>1348.29</v>
      </c>
      <c r="D12" s="11">
        <v>2242.62</v>
      </c>
      <c r="E12" s="11">
        <v>2250.6799999999998</v>
      </c>
    </row>
    <row r="13" spans="1:5" ht="15.75" thickBot="1" x14ac:dyDescent="0.3">
      <c r="A13" s="2" t="s">
        <v>172</v>
      </c>
      <c r="B13" s="17"/>
      <c r="C13" s="3">
        <v>720.63</v>
      </c>
      <c r="D13" s="3">
        <v>1637.81</v>
      </c>
      <c r="E13" s="17"/>
    </row>
  </sheetData>
  <mergeCells count="5">
    <mergeCell ref="B1:C1"/>
    <mergeCell ref="A3:A4"/>
    <mergeCell ref="B3:B4"/>
    <mergeCell ref="C3:D3"/>
    <mergeCell ref="E3:E4"/>
  </mergeCells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59" customWidth="1"/>
    <col min="2" max="2" width="42.42578125" customWidth="1"/>
    <col min="3" max="3" width="59" customWidth="1"/>
    <col min="4" max="5" width="21.85546875" customWidth="1"/>
    <col min="6" max="6" width="59.5703125" customWidth="1"/>
  </cols>
  <sheetData>
    <row r="1" spans="1:6" ht="15" customHeight="1" thickBot="1" x14ac:dyDescent="0.3">
      <c r="A1" s="2" t="s">
        <v>20</v>
      </c>
      <c r="B1" s="33" t="s">
        <v>21</v>
      </c>
      <c r="C1" s="35"/>
      <c r="D1" s="9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468</v>
      </c>
      <c r="B3" s="21" t="s">
        <v>152</v>
      </c>
      <c r="C3" s="21" t="s">
        <v>120</v>
      </c>
      <c r="D3" s="30" t="s">
        <v>184</v>
      </c>
      <c r="E3" s="32"/>
      <c r="F3" s="21" t="s">
        <v>119</v>
      </c>
    </row>
    <row r="4" spans="1:6" ht="15.75" thickBot="1" x14ac:dyDescent="0.3">
      <c r="A4" s="37"/>
      <c r="B4" s="22"/>
      <c r="C4" s="22"/>
      <c r="D4" s="12" t="s">
        <v>166</v>
      </c>
      <c r="E4" s="12" t="s">
        <v>160</v>
      </c>
      <c r="F4" s="22"/>
    </row>
    <row r="5" spans="1:6" ht="15.75" thickBot="1" x14ac:dyDescent="0.3">
      <c r="A5" s="2" t="s">
        <v>467</v>
      </c>
      <c r="B5" s="3" t="s">
        <v>453</v>
      </c>
      <c r="C5" s="17"/>
      <c r="D5" s="3" t="s">
        <v>453</v>
      </c>
      <c r="E5" s="3" t="s">
        <v>453</v>
      </c>
      <c r="F5" s="3" t="s">
        <v>453</v>
      </c>
    </row>
    <row r="6" spans="1:6" ht="15.75" thickBot="1" x14ac:dyDescent="0.3">
      <c r="A6" s="2" t="s">
        <v>466</v>
      </c>
      <c r="B6" s="3" t="s">
        <v>453</v>
      </c>
      <c r="C6" s="17"/>
      <c r="D6" s="3" t="s">
        <v>453</v>
      </c>
      <c r="E6" s="3" t="s">
        <v>453</v>
      </c>
      <c r="F6" s="3" t="s">
        <v>453</v>
      </c>
    </row>
    <row r="7" spans="1:6" ht="15.75" thickBot="1" x14ac:dyDescent="0.3">
      <c r="A7" s="2" t="s">
        <v>465</v>
      </c>
      <c r="B7" s="3" t="s">
        <v>453</v>
      </c>
      <c r="C7" s="17"/>
      <c r="D7" s="3" t="s">
        <v>453</v>
      </c>
      <c r="E7" s="3" t="s">
        <v>453</v>
      </c>
      <c r="F7" s="3" t="s">
        <v>453</v>
      </c>
    </row>
    <row r="8" spans="1:6" ht="15.75" thickBot="1" x14ac:dyDescent="0.3">
      <c r="A8" s="15" t="s">
        <v>173</v>
      </c>
      <c r="B8" s="11" t="s">
        <v>453</v>
      </c>
      <c r="C8" s="3" t="s">
        <v>453</v>
      </c>
      <c r="D8" s="11" t="s">
        <v>453</v>
      </c>
      <c r="E8" s="11" t="s">
        <v>453</v>
      </c>
      <c r="F8" s="11" t="s">
        <v>453</v>
      </c>
    </row>
    <row r="9" spans="1:6" ht="15.75" thickBot="1" x14ac:dyDescent="0.3">
      <c r="A9" s="2" t="s">
        <v>172</v>
      </c>
      <c r="B9" s="3">
        <v>2</v>
      </c>
      <c r="C9" s="17"/>
      <c r="D9" s="3">
        <v>20.39</v>
      </c>
      <c r="E9" s="3">
        <v>46.33</v>
      </c>
      <c r="F9" s="17"/>
    </row>
  </sheetData>
  <mergeCells count="6">
    <mergeCell ref="F3:F4"/>
    <mergeCell ref="B1:C1"/>
    <mergeCell ref="A3:A4"/>
    <mergeCell ref="B3:B4"/>
    <mergeCell ref="C3:C4"/>
    <mergeCell ref="D3:E3"/>
  </mergeCells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5" x14ac:dyDescent="0.25"/>
  <cols>
    <col min="1" max="1" width="74.85546875" customWidth="1"/>
    <col min="2" max="2" width="62" customWidth="1"/>
    <col min="3" max="3" width="29.5703125" customWidth="1"/>
    <col min="4" max="4" width="26" customWidth="1"/>
    <col min="5" max="5" width="75.28515625" customWidth="1"/>
  </cols>
  <sheetData>
    <row r="1" spans="1:5" ht="15" customHeight="1" thickBot="1" x14ac:dyDescent="0.3">
      <c r="A1" s="2" t="s">
        <v>18</v>
      </c>
      <c r="B1" s="33" t="s">
        <v>471</v>
      </c>
      <c r="C1" s="35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300</v>
      </c>
      <c r="B3" s="21" t="s">
        <v>101</v>
      </c>
      <c r="C3" s="30" t="s">
        <v>184</v>
      </c>
      <c r="D3" s="32"/>
      <c r="E3" s="21" t="s">
        <v>119</v>
      </c>
    </row>
    <row r="4" spans="1:5" ht="15.75" thickBot="1" x14ac:dyDescent="0.3">
      <c r="A4" s="37"/>
      <c r="B4" s="22"/>
      <c r="C4" s="12" t="s">
        <v>166</v>
      </c>
      <c r="D4" s="12" t="s">
        <v>160</v>
      </c>
      <c r="E4" s="22"/>
    </row>
    <row r="5" spans="1:5" ht="15.75" thickBot="1" x14ac:dyDescent="0.3">
      <c r="A5" s="2" t="s">
        <v>470</v>
      </c>
      <c r="B5" s="3">
        <v>7</v>
      </c>
      <c r="C5" s="3">
        <v>164.96</v>
      </c>
      <c r="D5" s="3">
        <v>374.92</v>
      </c>
      <c r="E5" s="3">
        <v>468.65</v>
      </c>
    </row>
    <row r="6" spans="1:5" ht="15.75" thickBot="1" x14ac:dyDescent="0.3">
      <c r="A6" s="2" t="s">
        <v>469</v>
      </c>
      <c r="B6" s="3">
        <v>0</v>
      </c>
      <c r="C6" s="3">
        <v>0</v>
      </c>
      <c r="D6" s="3">
        <v>0</v>
      </c>
      <c r="E6" s="3">
        <v>0</v>
      </c>
    </row>
    <row r="7" spans="1:5" ht="15.75" thickBot="1" x14ac:dyDescent="0.3">
      <c r="A7" s="15" t="s">
        <v>173</v>
      </c>
      <c r="B7" s="11">
        <v>7</v>
      </c>
      <c r="C7" s="11">
        <v>164.96</v>
      </c>
      <c r="D7" s="11">
        <v>374.92</v>
      </c>
      <c r="E7" s="11">
        <v>468.65</v>
      </c>
    </row>
    <row r="8" spans="1:5" ht="15.75" thickBot="1" x14ac:dyDescent="0.3">
      <c r="A8" s="2" t="s">
        <v>172</v>
      </c>
      <c r="B8" s="17"/>
      <c r="C8" s="3">
        <v>0</v>
      </c>
      <c r="D8" s="3">
        <v>0</v>
      </c>
      <c r="E8" s="17"/>
    </row>
  </sheetData>
  <mergeCells count="5">
    <mergeCell ref="B1:C1"/>
    <mergeCell ref="A3:A4"/>
    <mergeCell ref="B3:B4"/>
    <mergeCell ref="C3:D3"/>
    <mergeCell ref="E3:E4"/>
  </mergeCells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3" width="56.28515625" customWidth="1"/>
    <col min="4" max="4" width="49.42578125" customWidth="1"/>
    <col min="5" max="5" width="20.85546875" customWidth="1"/>
    <col min="6" max="6" width="21.28515625" customWidth="1"/>
  </cols>
  <sheetData>
    <row r="1" spans="1:6" ht="15" customHeight="1" thickBot="1" x14ac:dyDescent="0.3">
      <c r="A1" s="2" t="s">
        <v>475</v>
      </c>
      <c r="B1" s="33" t="s">
        <v>474</v>
      </c>
      <c r="C1" s="34"/>
      <c r="D1" s="35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186</v>
      </c>
      <c r="B3" s="21" t="s">
        <v>118</v>
      </c>
      <c r="C3" s="21" t="s">
        <v>473</v>
      </c>
      <c r="D3" s="21" t="s">
        <v>117</v>
      </c>
      <c r="E3" s="30" t="s">
        <v>184</v>
      </c>
      <c r="F3" s="32"/>
    </row>
    <row r="4" spans="1:6" ht="15.75" thickBot="1" x14ac:dyDescent="0.3">
      <c r="A4" s="37"/>
      <c r="B4" s="22"/>
      <c r="C4" s="22"/>
      <c r="D4" s="22"/>
      <c r="E4" s="12" t="s">
        <v>166</v>
      </c>
      <c r="F4" s="12" t="s">
        <v>160</v>
      </c>
    </row>
    <row r="5" spans="1:6" ht="26.25" thickBot="1" x14ac:dyDescent="0.3">
      <c r="A5" s="2" t="s">
        <v>472</v>
      </c>
      <c r="B5" s="3">
        <v>95</v>
      </c>
      <c r="C5" s="17"/>
      <c r="D5" s="3">
        <v>46</v>
      </c>
      <c r="E5" s="3">
        <v>39.54</v>
      </c>
      <c r="F5" s="3">
        <v>89.85</v>
      </c>
    </row>
    <row r="6" spans="1:6" ht="15.75" thickBot="1" x14ac:dyDescent="0.3">
      <c r="A6" s="2" t="s">
        <v>179</v>
      </c>
      <c r="B6" s="3">
        <v>0</v>
      </c>
      <c r="C6" s="17"/>
      <c r="D6" s="3">
        <v>0</v>
      </c>
      <c r="E6" s="3">
        <v>0</v>
      </c>
      <c r="F6" s="3">
        <v>0</v>
      </c>
    </row>
    <row r="7" spans="1:6" ht="15.75" thickBot="1" x14ac:dyDescent="0.3">
      <c r="A7" s="2" t="s">
        <v>175</v>
      </c>
      <c r="B7" s="3">
        <v>30</v>
      </c>
      <c r="C7" s="17"/>
      <c r="D7" s="3">
        <v>13</v>
      </c>
      <c r="E7" s="3">
        <v>9.49</v>
      </c>
      <c r="F7" s="3">
        <v>21.57</v>
      </c>
    </row>
    <row r="8" spans="1:6" ht="15.75" thickBot="1" x14ac:dyDescent="0.3">
      <c r="A8" s="2" t="s">
        <v>174</v>
      </c>
      <c r="B8" s="3">
        <v>185</v>
      </c>
      <c r="C8" s="17"/>
      <c r="D8" s="3">
        <v>254</v>
      </c>
      <c r="E8" s="3">
        <v>72</v>
      </c>
      <c r="F8" s="3">
        <v>163.66</v>
      </c>
    </row>
    <row r="9" spans="1:6" ht="15.75" thickBot="1" x14ac:dyDescent="0.3">
      <c r="A9" s="15" t="s">
        <v>173</v>
      </c>
      <c r="B9" s="11">
        <v>310</v>
      </c>
      <c r="C9" s="3">
        <v>310</v>
      </c>
      <c r="D9" s="11">
        <v>313</v>
      </c>
      <c r="E9" s="11">
        <v>121.03</v>
      </c>
      <c r="F9" s="11">
        <v>275.08</v>
      </c>
    </row>
  </sheetData>
  <mergeCells count="6">
    <mergeCell ref="E3:F3"/>
    <mergeCell ref="B1:D1"/>
    <mergeCell ref="A3:A4"/>
    <mergeCell ref="B3:B4"/>
    <mergeCell ref="C3:C4"/>
    <mergeCell ref="D3:D4"/>
  </mergeCells>
  <pageMargins left="0.75" right="0.75" top="1" bottom="1" header="0.5" footer="0.5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1" width="120.5703125" customWidth="1"/>
    <col min="2" max="2" width="147.140625" customWidth="1"/>
  </cols>
  <sheetData>
    <row r="1" spans="1:2" ht="15.75" thickBot="1" x14ac:dyDescent="0.3">
      <c r="A1" s="2" t="s">
        <v>482</v>
      </c>
      <c r="B1" s="2" t="s">
        <v>474</v>
      </c>
    </row>
    <row r="2" spans="1:2" ht="15" customHeight="1" thickBot="1" x14ac:dyDescent="0.3">
      <c r="A2" s="7"/>
      <c r="B2" s="14"/>
    </row>
    <row r="3" spans="1:2" ht="15.75" thickBot="1" x14ac:dyDescent="0.3">
      <c r="A3" s="18" t="s">
        <v>481</v>
      </c>
      <c r="B3" s="12" t="s">
        <v>473</v>
      </c>
    </row>
    <row r="4" spans="1:2" ht="15.75" thickBot="1" x14ac:dyDescent="0.3">
      <c r="A4" s="2" t="s">
        <v>480</v>
      </c>
      <c r="B4" s="3">
        <v>0</v>
      </c>
    </row>
    <row r="5" spans="1:2" ht="15.75" thickBot="1" x14ac:dyDescent="0.3">
      <c r="A5" s="2" t="s">
        <v>479</v>
      </c>
      <c r="B5" s="3">
        <v>0</v>
      </c>
    </row>
    <row r="6" spans="1:2" ht="15.75" thickBot="1" x14ac:dyDescent="0.3">
      <c r="A6" s="2" t="s">
        <v>478</v>
      </c>
      <c r="B6" s="3">
        <v>0</v>
      </c>
    </row>
    <row r="7" spans="1:2" ht="15.75" thickBot="1" x14ac:dyDescent="0.3">
      <c r="A7" s="2" t="s">
        <v>477</v>
      </c>
      <c r="B7" s="3">
        <v>289</v>
      </c>
    </row>
    <row r="8" spans="1:2" ht="15.75" thickBot="1" x14ac:dyDescent="0.3">
      <c r="A8" s="2" t="s">
        <v>476</v>
      </c>
      <c r="B8" s="3">
        <v>21</v>
      </c>
    </row>
    <row r="9" spans="1:2" ht="15.75" thickBot="1" x14ac:dyDescent="0.3">
      <c r="A9" s="15" t="s">
        <v>173</v>
      </c>
      <c r="B9" s="11">
        <v>310</v>
      </c>
    </row>
  </sheetData>
  <pageMargins left="0.75" right="0.75" top="1" bottom="1" header="0.5" footer="0.5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/>
  </sheetViews>
  <sheetFormatPr defaultRowHeight="15" x14ac:dyDescent="0.25"/>
  <cols>
    <col min="1" max="1" width="76.7109375" customWidth="1"/>
    <col min="2" max="2" width="36.7109375" customWidth="1"/>
    <col min="3" max="3" width="18.5703125" customWidth="1"/>
    <col min="4" max="4" width="133" customWidth="1"/>
  </cols>
  <sheetData>
    <row r="1" spans="1:4" ht="15.75" thickBot="1" x14ac:dyDescent="0.3">
      <c r="A1" s="2" t="s">
        <v>484</v>
      </c>
      <c r="B1" s="33" t="s">
        <v>474</v>
      </c>
      <c r="C1" s="34"/>
      <c r="D1" s="35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18" t="s">
        <v>481</v>
      </c>
      <c r="B3" s="18" t="s">
        <v>194</v>
      </c>
      <c r="C3" s="18" t="s">
        <v>193</v>
      </c>
      <c r="D3" s="12" t="s">
        <v>118</v>
      </c>
    </row>
    <row r="4" spans="1:4" ht="15.75" thickBot="1" x14ac:dyDescent="0.3">
      <c r="A4" s="25" t="s">
        <v>483</v>
      </c>
      <c r="B4" s="25" t="s">
        <v>192</v>
      </c>
      <c r="C4" s="2" t="s">
        <v>445</v>
      </c>
      <c r="D4" s="3">
        <v>32</v>
      </c>
    </row>
    <row r="5" spans="1:4" ht="15.75" thickBot="1" x14ac:dyDescent="0.3">
      <c r="A5" s="27"/>
      <c r="B5" s="26"/>
      <c r="C5" s="2">
        <f xml:space="preserve"> 25</f>
        <v>25</v>
      </c>
      <c r="D5" s="3">
        <v>84</v>
      </c>
    </row>
    <row r="6" spans="1:4" ht="15.75" thickBot="1" x14ac:dyDescent="0.3">
      <c r="A6" s="27"/>
      <c r="B6" s="25" t="s">
        <v>191</v>
      </c>
      <c r="C6" s="2" t="s">
        <v>445</v>
      </c>
      <c r="D6" s="3">
        <v>43</v>
      </c>
    </row>
    <row r="7" spans="1:4" ht="15.75" thickBot="1" x14ac:dyDescent="0.3">
      <c r="A7" s="26"/>
      <c r="B7" s="26"/>
      <c r="C7" s="2">
        <f xml:space="preserve"> 25</f>
        <v>25</v>
      </c>
      <c r="D7" s="3">
        <v>130</v>
      </c>
    </row>
    <row r="8" spans="1:4" ht="15.75" thickBot="1" x14ac:dyDescent="0.3">
      <c r="A8" s="25" t="s">
        <v>476</v>
      </c>
      <c r="B8" s="25" t="s">
        <v>192</v>
      </c>
      <c r="C8" s="2" t="s">
        <v>445</v>
      </c>
      <c r="D8" s="3">
        <v>3</v>
      </c>
    </row>
    <row r="9" spans="1:4" ht="15.75" thickBot="1" x14ac:dyDescent="0.3">
      <c r="A9" s="27"/>
      <c r="B9" s="26"/>
      <c r="C9" s="2">
        <f xml:space="preserve"> 25</f>
        <v>25</v>
      </c>
      <c r="D9" s="3">
        <v>6</v>
      </c>
    </row>
    <row r="10" spans="1:4" ht="15.75" thickBot="1" x14ac:dyDescent="0.3">
      <c r="A10" s="27"/>
      <c r="B10" s="25" t="s">
        <v>191</v>
      </c>
      <c r="C10" s="2" t="s">
        <v>445</v>
      </c>
      <c r="D10" s="3">
        <v>4</v>
      </c>
    </row>
    <row r="11" spans="1:4" ht="15.75" thickBot="1" x14ac:dyDescent="0.3">
      <c r="A11" s="26"/>
      <c r="B11" s="26"/>
      <c r="C11" s="2">
        <f xml:space="preserve"> 25</f>
        <v>25</v>
      </c>
      <c r="D11" s="3">
        <v>8</v>
      </c>
    </row>
    <row r="12" spans="1:4" ht="15.75" thickBot="1" x14ac:dyDescent="0.3">
      <c r="A12" s="40" t="s">
        <v>173</v>
      </c>
      <c r="B12" s="42"/>
      <c r="C12" s="41"/>
      <c r="D12" s="11">
        <v>310</v>
      </c>
    </row>
  </sheetData>
  <mergeCells count="8">
    <mergeCell ref="A12:C12"/>
    <mergeCell ref="B1:D1"/>
    <mergeCell ref="A4:A7"/>
    <mergeCell ref="B4:B5"/>
    <mergeCell ref="B6:B7"/>
    <mergeCell ref="A8:A11"/>
    <mergeCell ref="B8:B9"/>
    <mergeCell ref="B10:B11"/>
  </mergeCells>
  <pageMargins left="0.75" right="0.75" top="1" bottom="1" header="0.5" footer="0.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/>
  </sheetViews>
  <sheetFormatPr defaultRowHeight="15" x14ac:dyDescent="0.25"/>
  <cols>
    <col min="1" max="1" width="88.28515625" customWidth="1"/>
    <col min="2" max="2" width="63.85546875" customWidth="1"/>
    <col min="3" max="3" width="47.28515625" customWidth="1"/>
    <col min="4" max="4" width="32.42578125" customWidth="1"/>
    <col min="5" max="5" width="33.28515625" customWidth="1"/>
  </cols>
  <sheetData>
    <row r="1" spans="1:5" ht="15" customHeight="1" thickBot="1" x14ac:dyDescent="0.3">
      <c r="A1" s="2" t="s">
        <v>491</v>
      </c>
      <c r="B1" s="33" t="s">
        <v>490</v>
      </c>
      <c r="C1" s="35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36" t="s">
        <v>300</v>
      </c>
      <c r="B3" s="21" t="s">
        <v>101</v>
      </c>
      <c r="C3" s="21" t="s">
        <v>489</v>
      </c>
      <c r="D3" s="30" t="s">
        <v>184</v>
      </c>
      <c r="E3" s="32"/>
    </row>
    <row r="4" spans="1:5" ht="15.75" thickBot="1" x14ac:dyDescent="0.3">
      <c r="A4" s="37"/>
      <c r="B4" s="22"/>
      <c r="C4" s="22"/>
      <c r="D4" s="12" t="s">
        <v>166</v>
      </c>
      <c r="E4" s="12" t="s">
        <v>160</v>
      </c>
    </row>
    <row r="5" spans="1:5" ht="15.75" thickBot="1" x14ac:dyDescent="0.3">
      <c r="A5" s="2" t="s">
        <v>488</v>
      </c>
      <c r="B5" s="3" t="s">
        <v>13</v>
      </c>
      <c r="C5" s="3" t="s">
        <v>13</v>
      </c>
      <c r="D5" s="3" t="s">
        <v>13</v>
      </c>
      <c r="E5" s="3" t="s">
        <v>13</v>
      </c>
    </row>
    <row r="6" spans="1:5" ht="15.75" thickBot="1" x14ac:dyDescent="0.3">
      <c r="A6" s="2" t="s">
        <v>487</v>
      </c>
      <c r="B6" s="3" t="s">
        <v>13</v>
      </c>
      <c r="C6" s="3" t="s">
        <v>13</v>
      </c>
      <c r="D6" s="3" t="s">
        <v>13</v>
      </c>
      <c r="E6" s="3" t="s">
        <v>13</v>
      </c>
    </row>
    <row r="7" spans="1:5" ht="15.75" thickBot="1" x14ac:dyDescent="0.3">
      <c r="A7" s="2" t="s">
        <v>486</v>
      </c>
      <c r="B7" s="3" t="s">
        <v>13</v>
      </c>
      <c r="C7" s="3" t="s">
        <v>13</v>
      </c>
      <c r="D7" s="3" t="s">
        <v>13</v>
      </c>
      <c r="E7" s="3" t="s">
        <v>13</v>
      </c>
    </row>
    <row r="8" spans="1:5" ht="15.75" thickBot="1" x14ac:dyDescent="0.3">
      <c r="A8" s="2" t="s">
        <v>485</v>
      </c>
      <c r="B8" s="3" t="s">
        <v>13</v>
      </c>
      <c r="C8" s="3" t="s">
        <v>13</v>
      </c>
      <c r="D8" s="3" t="s">
        <v>13</v>
      </c>
      <c r="E8" s="3" t="s">
        <v>13</v>
      </c>
    </row>
    <row r="9" spans="1:5" ht="15.75" thickBot="1" x14ac:dyDescent="0.3">
      <c r="A9" s="2" t="s">
        <v>174</v>
      </c>
      <c r="B9" s="3" t="s">
        <v>13</v>
      </c>
      <c r="C9" s="3" t="s">
        <v>13</v>
      </c>
      <c r="D9" s="3" t="s">
        <v>13</v>
      </c>
      <c r="E9" s="3" t="s">
        <v>13</v>
      </c>
    </row>
    <row r="10" spans="1:5" ht="15.75" thickBot="1" x14ac:dyDescent="0.3">
      <c r="A10" s="15" t="s">
        <v>173</v>
      </c>
      <c r="B10" s="11" t="s">
        <v>13</v>
      </c>
      <c r="C10" s="11" t="s">
        <v>13</v>
      </c>
      <c r="D10" s="11" t="s">
        <v>13</v>
      </c>
      <c r="E10" s="11" t="s">
        <v>13</v>
      </c>
    </row>
    <row r="11" spans="1:5" ht="15.75" thickBot="1" x14ac:dyDescent="0.3">
      <c r="A11" s="2" t="s">
        <v>172</v>
      </c>
      <c r="B11" s="17"/>
      <c r="C11" s="17"/>
      <c r="D11" s="3" t="s">
        <v>13</v>
      </c>
      <c r="E11" s="3" t="s">
        <v>13</v>
      </c>
    </row>
  </sheetData>
  <mergeCells count="5">
    <mergeCell ref="B1:C1"/>
    <mergeCell ref="A3:A4"/>
    <mergeCell ref="B3:B4"/>
    <mergeCell ref="C3:C4"/>
    <mergeCell ref="D3:E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defaultRowHeight="15" x14ac:dyDescent="0.25"/>
  <cols>
    <col min="1" max="1" width="53" customWidth="1"/>
    <col min="2" max="2" width="23" customWidth="1"/>
    <col min="3" max="3" width="37.7109375" customWidth="1"/>
    <col min="4" max="4" width="20.85546875" customWidth="1"/>
    <col min="5" max="5" width="8.42578125" customWidth="1"/>
    <col min="6" max="6" width="35.140625" customWidth="1"/>
    <col min="7" max="7" width="46.5703125" customWidth="1"/>
    <col min="8" max="8" width="18.42578125" customWidth="1"/>
    <col min="9" max="9" width="21.42578125" customWidth="1"/>
  </cols>
  <sheetData>
    <row r="1" spans="1:9" ht="15" customHeight="1" thickBot="1" x14ac:dyDescent="0.3">
      <c r="A1" s="2" t="s">
        <v>188</v>
      </c>
      <c r="B1" s="33" t="s">
        <v>187</v>
      </c>
      <c r="C1" s="34"/>
      <c r="D1" s="35"/>
      <c r="E1" s="9"/>
      <c r="F1" s="9"/>
      <c r="G1" s="9"/>
      <c r="H1" s="9"/>
      <c r="I1" s="16"/>
    </row>
    <row r="2" spans="1:9" ht="15" customHeight="1" thickBot="1" x14ac:dyDescent="0.3">
      <c r="A2" s="7"/>
      <c r="B2" s="6"/>
      <c r="C2" s="6"/>
      <c r="D2" s="6"/>
      <c r="E2" s="6"/>
      <c r="F2" s="6"/>
      <c r="G2" s="6"/>
      <c r="H2" s="6"/>
      <c r="I2" s="14"/>
    </row>
    <row r="3" spans="1:9" ht="15.75" thickBot="1" x14ac:dyDescent="0.3">
      <c r="A3" s="36" t="s">
        <v>186</v>
      </c>
      <c r="B3" s="30" t="s">
        <v>149</v>
      </c>
      <c r="C3" s="31"/>
      <c r="D3" s="31"/>
      <c r="E3" s="32"/>
      <c r="F3" s="21" t="s">
        <v>185</v>
      </c>
      <c r="G3" s="21" t="s">
        <v>117</v>
      </c>
      <c r="H3" s="30" t="s">
        <v>184</v>
      </c>
      <c r="I3" s="32"/>
    </row>
    <row r="4" spans="1:9" ht="15.75" thickBot="1" x14ac:dyDescent="0.3">
      <c r="A4" s="37"/>
      <c r="B4" s="12" t="s">
        <v>183</v>
      </c>
      <c r="C4" s="12" t="s">
        <v>182</v>
      </c>
      <c r="D4" s="12" t="s">
        <v>181</v>
      </c>
      <c r="E4" s="12" t="s">
        <v>160</v>
      </c>
      <c r="F4" s="22"/>
      <c r="G4" s="22"/>
      <c r="H4" s="12" t="s">
        <v>166</v>
      </c>
      <c r="I4" s="12" t="s">
        <v>160</v>
      </c>
    </row>
    <row r="5" spans="1:9" ht="15.75" thickBot="1" x14ac:dyDescent="0.3">
      <c r="A5" s="2" t="s">
        <v>180</v>
      </c>
      <c r="B5" s="3">
        <v>235</v>
      </c>
      <c r="C5" s="3">
        <v>0</v>
      </c>
      <c r="D5" s="3">
        <v>7</v>
      </c>
      <c r="E5" s="11">
        <v>242</v>
      </c>
      <c r="F5" s="17"/>
      <c r="G5" s="3">
        <v>54</v>
      </c>
      <c r="H5" s="3">
        <v>85.61</v>
      </c>
      <c r="I5" s="3">
        <v>244.61</v>
      </c>
    </row>
    <row r="6" spans="1:9" ht="15.75" thickBot="1" x14ac:dyDescent="0.3">
      <c r="A6" s="2" t="s">
        <v>179</v>
      </c>
      <c r="B6" s="3">
        <v>0</v>
      </c>
      <c r="C6" s="3">
        <v>0</v>
      </c>
      <c r="D6" s="3">
        <v>0</v>
      </c>
      <c r="E6" s="11">
        <v>0</v>
      </c>
      <c r="F6" s="17"/>
      <c r="G6" s="3">
        <v>0</v>
      </c>
      <c r="H6" s="3">
        <v>0</v>
      </c>
      <c r="I6" s="3">
        <v>0</v>
      </c>
    </row>
    <row r="7" spans="1:9" ht="15.75" thickBot="1" x14ac:dyDescent="0.3">
      <c r="A7" s="2" t="s">
        <v>178</v>
      </c>
      <c r="B7" s="3">
        <v>52</v>
      </c>
      <c r="C7" s="3">
        <v>0</v>
      </c>
      <c r="D7" s="3">
        <v>109</v>
      </c>
      <c r="E7" s="11">
        <v>161</v>
      </c>
      <c r="F7" s="17"/>
      <c r="G7" s="3">
        <v>20</v>
      </c>
      <c r="H7" s="3">
        <v>17.12</v>
      </c>
      <c r="I7" s="3">
        <v>48.92</v>
      </c>
    </row>
    <row r="8" spans="1:9" ht="15.75" thickBot="1" x14ac:dyDescent="0.3">
      <c r="A8" s="2" t="s">
        <v>177</v>
      </c>
      <c r="B8" s="3">
        <v>137</v>
      </c>
      <c r="C8" s="3">
        <v>0</v>
      </c>
      <c r="D8" s="3">
        <v>0</v>
      </c>
      <c r="E8" s="11">
        <v>137</v>
      </c>
      <c r="F8" s="17"/>
      <c r="G8" s="3">
        <v>50</v>
      </c>
      <c r="H8" s="3">
        <v>57.08</v>
      </c>
      <c r="I8" s="3">
        <v>163.07</v>
      </c>
    </row>
    <row r="9" spans="1:9" ht="15.75" thickBot="1" x14ac:dyDescent="0.3">
      <c r="A9" s="2" t="s">
        <v>176</v>
      </c>
      <c r="B9" s="3">
        <v>277</v>
      </c>
      <c r="C9" s="3">
        <v>0</v>
      </c>
      <c r="D9" s="3">
        <v>0</v>
      </c>
      <c r="E9" s="11">
        <v>277</v>
      </c>
      <c r="F9" s="17"/>
      <c r="G9" s="3">
        <v>57</v>
      </c>
      <c r="H9" s="3">
        <v>102.74</v>
      </c>
      <c r="I9" s="3">
        <v>293.54000000000002</v>
      </c>
    </row>
    <row r="10" spans="1:9" ht="15.75" thickBot="1" x14ac:dyDescent="0.3">
      <c r="A10" s="2" t="s">
        <v>175</v>
      </c>
      <c r="B10" s="3">
        <v>682</v>
      </c>
      <c r="C10" s="3">
        <v>0</v>
      </c>
      <c r="D10" s="3">
        <v>12</v>
      </c>
      <c r="E10" s="11">
        <v>694</v>
      </c>
      <c r="F10" s="17"/>
      <c r="G10" s="3">
        <v>133</v>
      </c>
      <c r="H10" s="3">
        <v>251.13</v>
      </c>
      <c r="I10" s="3">
        <v>717.53</v>
      </c>
    </row>
    <row r="11" spans="1:9" ht="15.75" thickBot="1" x14ac:dyDescent="0.3">
      <c r="A11" s="2" t="s">
        <v>174</v>
      </c>
      <c r="B11" s="3">
        <v>159</v>
      </c>
      <c r="C11" s="3">
        <v>0</v>
      </c>
      <c r="D11" s="3">
        <v>0</v>
      </c>
      <c r="E11" s="11">
        <v>159</v>
      </c>
      <c r="F11" s="17"/>
      <c r="G11" s="3">
        <v>68</v>
      </c>
      <c r="H11" s="3">
        <v>57.08</v>
      </c>
      <c r="I11" s="3">
        <v>163.08000000000001</v>
      </c>
    </row>
    <row r="12" spans="1:9" ht="15.75" thickBot="1" x14ac:dyDescent="0.3">
      <c r="A12" s="15" t="s">
        <v>173</v>
      </c>
      <c r="B12" s="11">
        <v>1542</v>
      </c>
      <c r="C12" s="11">
        <v>0</v>
      </c>
      <c r="D12" s="11">
        <v>128</v>
      </c>
      <c r="E12" s="11">
        <v>1670</v>
      </c>
      <c r="F12" s="3">
        <v>1670</v>
      </c>
      <c r="G12" s="11">
        <v>382</v>
      </c>
      <c r="H12" s="11">
        <v>570.76</v>
      </c>
      <c r="I12" s="11">
        <v>1630.75</v>
      </c>
    </row>
    <row r="13" spans="1:9" ht="15.75" thickBot="1" x14ac:dyDescent="0.3">
      <c r="A13" s="2" t="s">
        <v>172</v>
      </c>
      <c r="B13" s="17"/>
      <c r="C13" s="17"/>
      <c r="D13" s="17"/>
      <c r="E13" s="3">
        <v>0</v>
      </c>
      <c r="F13" s="17"/>
      <c r="G13" s="17"/>
      <c r="H13" s="3">
        <v>19.68</v>
      </c>
      <c r="I13" s="3">
        <v>56.22</v>
      </c>
    </row>
  </sheetData>
  <mergeCells count="6">
    <mergeCell ref="H3:I3"/>
    <mergeCell ref="B1:D1"/>
    <mergeCell ref="A3:A4"/>
    <mergeCell ref="B3:E3"/>
    <mergeCell ref="F3:F4"/>
    <mergeCell ref="G3:G4"/>
  </mergeCells>
  <pageMargins left="0.75" right="0.75" top="1" bottom="1" header="0.5" footer="0.5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/>
  </sheetViews>
  <sheetFormatPr defaultRowHeight="15" x14ac:dyDescent="0.25"/>
  <cols>
    <col min="1" max="1" width="41.85546875" customWidth="1"/>
    <col min="2" max="2" width="39" customWidth="1"/>
    <col min="3" max="3" width="181.140625" customWidth="1"/>
  </cols>
  <sheetData>
    <row r="1" spans="1:3" ht="15.75" thickBot="1" x14ac:dyDescent="0.3">
      <c r="A1" s="2" t="s">
        <v>492</v>
      </c>
      <c r="B1" s="33" t="s">
        <v>490</v>
      </c>
      <c r="C1" s="35"/>
    </row>
    <row r="2" spans="1:3" ht="15" customHeight="1" thickBot="1" x14ac:dyDescent="0.3">
      <c r="A2" s="7"/>
      <c r="B2" s="6"/>
      <c r="C2" s="14"/>
    </row>
    <row r="3" spans="1:3" ht="15.75" thickBot="1" x14ac:dyDescent="0.3">
      <c r="A3" s="18" t="s">
        <v>194</v>
      </c>
      <c r="B3" s="18" t="s">
        <v>193</v>
      </c>
      <c r="C3" s="12" t="s">
        <v>489</v>
      </c>
    </row>
    <row r="4" spans="1:3" ht="15.75" thickBot="1" x14ac:dyDescent="0.3">
      <c r="A4" s="25" t="s">
        <v>192</v>
      </c>
      <c r="B4" s="2" t="s">
        <v>445</v>
      </c>
      <c r="C4" s="3" t="s">
        <v>13</v>
      </c>
    </row>
    <row r="5" spans="1:3" ht="15.75" thickBot="1" x14ac:dyDescent="0.3">
      <c r="A5" s="26"/>
      <c r="B5" s="2">
        <f xml:space="preserve"> 25</f>
        <v>25</v>
      </c>
      <c r="C5" s="3" t="s">
        <v>13</v>
      </c>
    </row>
    <row r="6" spans="1:3" ht="15.75" thickBot="1" x14ac:dyDescent="0.3">
      <c r="A6" s="25" t="s">
        <v>191</v>
      </c>
      <c r="B6" s="2" t="s">
        <v>445</v>
      </c>
      <c r="C6" s="3" t="s">
        <v>13</v>
      </c>
    </row>
    <row r="7" spans="1:3" ht="15.75" thickBot="1" x14ac:dyDescent="0.3">
      <c r="A7" s="26"/>
      <c r="B7" s="2">
        <f xml:space="preserve"> 25</f>
        <v>25</v>
      </c>
      <c r="C7" s="3" t="s">
        <v>13</v>
      </c>
    </row>
    <row r="8" spans="1:3" ht="15.75" thickBot="1" x14ac:dyDescent="0.3">
      <c r="A8" s="40" t="s">
        <v>173</v>
      </c>
      <c r="B8" s="41"/>
      <c r="C8" s="11" t="s">
        <v>13</v>
      </c>
    </row>
  </sheetData>
  <mergeCells count="4">
    <mergeCell ref="B1:C1"/>
    <mergeCell ref="A4:A5"/>
    <mergeCell ref="A6:A7"/>
    <mergeCell ref="A8:B8"/>
  </mergeCells>
  <pageMargins left="0.75" right="0.75" top="1" bottom="1" header="0.5" footer="0.5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workbookViewId="0"/>
  </sheetViews>
  <sheetFormatPr defaultRowHeight="15" x14ac:dyDescent="0.25"/>
  <cols>
    <col min="1" max="1" width="104.7109375" customWidth="1"/>
    <col min="2" max="2" width="84.28515625" customWidth="1"/>
    <col min="3" max="3" width="38.42578125" customWidth="1"/>
    <col min="4" max="4" width="39.42578125" customWidth="1"/>
  </cols>
  <sheetData>
    <row r="1" spans="1:4" ht="15.75" thickBot="1" x14ac:dyDescent="0.3">
      <c r="A1" s="2" t="s">
        <v>495</v>
      </c>
      <c r="B1" s="33" t="s">
        <v>490</v>
      </c>
      <c r="C1" s="34"/>
      <c r="D1" s="35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36" t="s">
        <v>300</v>
      </c>
      <c r="B3" s="21" t="s">
        <v>494</v>
      </c>
      <c r="C3" s="30" t="s">
        <v>184</v>
      </c>
      <c r="D3" s="32"/>
    </row>
    <row r="4" spans="1:4" ht="15.75" thickBot="1" x14ac:dyDescent="0.3">
      <c r="A4" s="37"/>
      <c r="B4" s="22"/>
      <c r="C4" s="12" t="s">
        <v>166</v>
      </c>
      <c r="D4" s="12" t="s">
        <v>160</v>
      </c>
    </row>
    <row r="5" spans="1:4" ht="39" thickBot="1" x14ac:dyDescent="0.3">
      <c r="A5" s="2" t="s">
        <v>493</v>
      </c>
      <c r="B5" s="3" t="s">
        <v>13</v>
      </c>
      <c r="C5" s="3" t="s">
        <v>13</v>
      </c>
      <c r="D5" s="3" t="s">
        <v>13</v>
      </c>
    </row>
    <row r="6" spans="1:4" ht="15.75" thickBot="1" x14ac:dyDescent="0.3">
      <c r="A6" s="15" t="s">
        <v>173</v>
      </c>
      <c r="B6" s="11" t="s">
        <v>13</v>
      </c>
      <c r="C6" s="11" t="s">
        <v>13</v>
      </c>
      <c r="D6" s="11" t="s">
        <v>13</v>
      </c>
    </row>
  </sheetData>
  <mergeCells count="4">
    <mergeCell ref="B1:D1"/>
    <mergeCell ref="A3:A4"/>
    <mergeCell ref="B3:B4"/>
    <mergeCell ref="C3:D3"/>
  </mergeCells>
  <pageMargins left="0.75" right="0.75" top="1" bottom="1" header="0.5" footer="0.5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/>
  </sheetViews>
  <sheetFormatPr defaultRowHeight="15" x14ac:dyDescent="0.25"/>
  <cols>
    <col min="1" max="1" width="71.28515625" customWidth="1"/>
    <col min="2" max="2" width="25.5703125" customWidth="1"/>
    <col min="3" max="3" width="60.42578125" customWidth="1"/>
    <col min="4" max="4" width="52.28515625" customWidth="1"/>
    <col min="5" max="5" width="26.42578125" customWidth="1"/>
    <col min="6" max="6" width="26.7109375" customWidth="1"/>
  </cols>
  <sheetData>
    <row r="1" spans="1:6" ht="15" customHeight="1" thickBot="1" x14ac:dyDescent="0.3">
      <c r="A1" s="2" t="s">
        <v>499</v>
      </c>
      <c r="B1" s="33" t="s">
        <v>109</v>
      </c>
      <c r="C1" s="35"/>
      <c r="D1" s="9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498</v>
      </c>
      <c r="B3" s="21" t="s">
        <v>108</v>
      </c>
      <c r="C3" s="21" t="s">
        <v>107</v>
      </c>
      <c r="D3" s="21" t="s">
        <v>106</v>
      </c>
      <c r="E3" s="30" t="s">
        <v>184</v>
      </c>
      <c r="F3" s="32"/>
    </row>
    <row r="4" spans="1:6" ht="15.75" thickBot="1" x14ac:dyDescent="0.3">
      <c r="A4" s="37"/>
      <c r="B4" s="22"/>
      <c r="C4" s="22"/>
      <c r="D4" s="22"/>
      <c r="E4" s="12" t="s">
        <v>166</v>
      </c>
      <c r="F4" s="12" t="s">
        <v>160</v>
      </c>
    </row>
    <row r="5" spans="1:6" ht="15.75" thickBot="1" x14ac:dyDescent="0.3">
      <c r="A5" s="2" t="s">
        <v>497</v>
      </c>
      <c r="B5" s="3">
        <v>6</v>
      </c>
      <c r="C5" s="3">
        <v>3737.85</v>
      </c>
      <c r="D5" s="3">
        <v>254524</v>
      </c>
      <c r="E5" s="3">
        <v>12065.47</v>
      </c>
      <c r="F5" s="3">
        <v>30937.08</v>
      </c>
    </row>
    <row r="6" spans="1:6" ht="15.75" thickBot="1" x14ac:dyDescent="0.3">
      <c r="A6" s="2" t="s">
        <v>496</v>
      </c>
      <c r="B6" s="3">
        <v>1</v>
      </c>
      <c r="C6" s="3">
        <v>311.98</v>
      </c>
      <c r="D6" s="3">
        <v>17065</v>
      </c>
      <c r="E6" s="3">
        <v>519.82000000000005</v>
      </c>
      <c r="F6" s="3">
        <v>1332.89</v>
      </c>
    </row>
    <row r="7" spans="1:6" ht="15.75" thickBot="1" x14ac:dyDescent="0.3">
      <c r="A7" s="15" t="s">
        <v>173</v>
      </c>
      <c r="B7" s="11">
        <v>7</v>
      </c>
      <c r="C7" s="11">
        <v>4049.83</v>
      </c>
      <c r="D7" s="11">
        <v>271589</v>
      </c>
      <c r="E7" s="11">
        <v>12585.29</v>
      </c>
      <c r="F7" s="11">
        <v>32269.97</v>
      </c>
    </row>
  </sheetData>
  <mergeCells count="6">
    <mergeCell ref="B1:C1"/>
    <mergeCell ref="A3:A4"/>
    <mergeCell ref="B3:B4"/>
    <mergeCell ref="C3:C4"/>
    <mergeCell ref="D3:D4"/>
    <mergeCell ref="E3:F3"/>
  </mergeCells>
  <pageMargins left="0.75" right="0.75" top="1" bottom="1" header="0.5" footer="0.5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/>
  </sheetViews>
  <sheetFormatPr defaultRowHeight="15" x14ac:dyDescent="0.25"/>
  <cols>
    <col min="1" max="1" width="40.28515625" customWidth="1"/>
    <col min="2" max="2" width="41.28515625" customWidth="1"/>
    <col min="3" max="3" width="53.140625" customWidth="1"/>
    <col min="4" max="4" width="12.85546875" customWidth="1"/>
    <col min="5" max="5" width="23.140625" customWidth="1"/>
    <col min="6" max="6" width="24.42578125" customWidth="1"/>
    <col min="7" max="7" width="7.140625" customWidth="1"/>
    <col min="8" max="8" width="10" customWidth="1"/>
    <col min="9" max="9" width="22" customWidth="1"/>
    <col min="10" max="10" width="25.42578125" customWidth="1"/>
  </cols>
  <sheetData>
    <row r="1" spans="1:10" ht="15" customHeight="1" thickBot="1" x14ac:dyDescent="0.3">
      <c r="A1" s="2" t="s">
        <v>508</v>
      </c>
      <c r="B1" s="33" t="s">
        <v>109</v>
      </c>
      <c r="C1" s="34"/>
      <c r="D1" s="35"/>
      <c r="E1" s="9"/>
      <c r="F1" s="9"/>
      <c r="G1" s="9"/>
      <c r="H1" s="9"/>
      <c r="I1" s="9"/>
      <c r="J1" s="16"/>
    </row>
    <row r="2" spans="1:10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14"/>
    </row>
    <row r="3" spans="1:10" ht="15.75" thickBot="1" x14ac:dyDescent="0.3">
      <c r="A3" s="36" t="s">
        <v>507</v>
      </c>
      <c r="B3" s="36" t="s">
        <v>98</v>
      </c>
      <c r="C3" s="21" t="s">
        <v>105</v>
      </c>
      <c r="D3" s="30" t="s">
        <v>104</v>
      </c>
      <c r="E3" s="31"/>
      <c r="F3" s="31"/>
      <c r="G3" s="31"/>
      <c r="H3" s="32"/>
      <c r="I3" s="30" t="s">
        <v>184</v>
      </c>
      <c r="J3" s="32"/>
    </row>
    <row r="4" spans="1:10" ht="15.75" thickBot="1" x14ac:dyDescent="0.3">
      <c r="A4" s="38"/>
      <c r="B4" s="38"/>
      <c r="C4" s="39"/>
      <c r="D4" s="30" t="s">
        <v>506</v>
      </c>
      <c r="E4" s="32"/>
      <c r="F4" s="21" t="s">
        <v>505</v>
      </c>
      <c r="G4" s="21" t="s">
        <v>504</v>
      </c>
      <c r="H4" s="21" t="s">
        <v>160</v>
      </c>
      <c r="I4" s="21" t="s">
        <v>166</v>
      </c>
      <c r="J4" s="21" t="s">
        <v>160</v>
      </c>
    </row>
    <row r="5" spans="1:10" ht="15.75" thickBot="1" x14ac:dyDescent="0.3">
      <c r="A5" s="37"/>
      <c r="B5" s="37"/>
      <c r="C5" s="22"/>
      <c r="D5" s="12" t="s">
        <v>503</v>
      </c>
      <c r="E5" s="12" t="s">
        <v>242</v>
      </c>
      <c r="F5" s="22"/>
      <c r="G5" s="22"/>
      <c r="H5" s="22"/>
      <c r="I5" s="22"/>
      <c r="J5" s="22"/>
    </row>
    <row r="6" spans="1:10" ht="15.75" thickBot="1" x14ac:dyDescent="0.3">
      <c r="A6" s="25" t="s">
        <v>502</v>
      </c>
      <c r="B6" s="2">
        <v>111</v>
      </c>
      <c r="C6" s="3">
        <v>3</v>
      </c>
      <c r="D6" s="3">
        <v>0</v>
      </c>
      <c r="E6" s="3">
        <v>2</v>
      </c>
      <c r="F6" s="3">
        <v>0</v>
      </c>
      <c r="G6" s="3">
        <v>0</v>
      </c>
      <c r="H6" s="11">
        <v>2</v>
      </c>
      <c r="I6" s="3">
        <v>14.89</v>
      </c>
      <c r="J6" s="3">
        <v>38.15</v>
      </c>
    </row>
    <row r="7" spans="1:10" ht="15.75" thickBot="1" x14ac:dyDescent="0.3">
      <c r="A7" s="27"/>
      <c r="B7" s="2">
        <v>112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11">
        <v>0</v>
      </c>
      <c r="I7" s="3">
        <v>0</v>
      </c>
      <c r="J7" s="3">
        <v>0</v>
      </c>
    </row>
    <row r="8" spans="1:10" ht="15.75" thickBot="1" x14ac:dyDescent="0.3">
      <c r="A8" s="27"/>
      <c r="B8" s="2">
        <v>113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11">
        <v>0</v>
      </c>
      <c r="I8" s="3">
        <v>0</v>
      </c>
      <c r="J8" s="3">
        <v>0</v>
      </c>
    </row>
    <row r="9" spans="1:10" ht="15.75" thickBot="1" x14ac:dyDescent="0.3">
      <c r="A9" s="27"/>
      <c r="B9" s="2">
        <v>114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1">
        <v>0</v>
      </c>
      <c r="I9" s="3">
        <v>0</v>
      </c>
      <c r="J9" s="3">
        <v>0</v>
      </c>
    </row>
    <row r="10" spans="1:10" ht="15.75" thickBot="1" x14ac:dyDescent="0.3">
      <c r="A10" s="27"/>
      <c r="B10" s="2">
        <v>115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11">
        <v>0</v>
      </c>
      <c r="I10" s="3">
        <v>0</v>
      </c>
      <c r="J10" s="3">
        <v>0</v>
      </c>
    </row>
    <row r="11" spans="1:10" ht="15.75" thickBot="1" x14ac:dyDescent="0.3">
      <c r="A11" s="27"/>
      <c r="B11" s="2">
        <v>121</v>
      </c>
      <c r="C11" s="3">
        <v>2</v>
      </c>
      <c r="D11" s="3">
        <v>3</v>
      </c>
      <c r="E11" s="3">
        <v>0</v>
      </c>
      <c r="F11" s="3">
        <v>0</v>
      </c>
      <c r="G11" s="3">
        <v>0</v>
      </c>
      <c r="H11" s="11">
        <v>3</v>
      </c>
      <c r="I11" s="3">
        <v>24.66</v>
      </c>
      <c r="J11" s="3">
        <v>63.22</v>
      </c>
    </row>
    <row r="12" spans="1:10" ht="15.75" thickBot="1" x14ac:dyDescent="0.3">
      <c r="A12" s="27"/>
      <c r="B12" s="2">
        <v>122</v>
      </c>
      <c r="C12" s="3">
        <v>26</v>
      </c>
      <c r="D12" s="3">
        <v>13</v>
      </c>
      <c r="E12" s="3">
        <v>5</v>
      </c>
      <c r="F12" s="3">
        <v>0</v>
      </c>
      <c r="G12" s="3">
        <v>0</v>
      </c>
      <c r="H12" s="11">
        <v>18</v>
      </c>
      <c r="I12" s="3">
        <v>427.14</v>
      </c>
      <c r="J12" s="3">
        <v>1095.28</v>
      </c>
    </row>
    <row r="13" spans="1:10" ht="15.75" thickBot="1" x14ac:dyDescent="0.3">
      <c r="A13" s="27"/>
      <c r="B13" s="2">
        <v>123</v>
      </c>
      <c r="C13" s="3">
        <v>55</v>
      </c>
      <c r="D13" s="3">
        <v>21</v>
      </c>
      <c r="E13" s="3">
        <v>27</v>
      </c>
      <c r="F13" s="3">
        <v>0</v>
      </c>
      <c r="G13" s="3">
        <v>0</v>
      </c>
      <c r="H13" s="11">
        <v>48</v>
      </c>
      <c r="I13" s="3">
        <v>1343.79</v>
      </c>
      <c r="J13" s="3">
        <v>3445.69</v>
      </c>
    </row>
    <row r="14" spans="1:10" ht="15.75" thickBot="1" x14ac:dyDescent="0.3">
      <c r="A14" s="27"/>
      <c r="B14" s="2">
        <v>124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11">
        <v>1</v>
      </c>
      <c r="I14" s="3">
        <v>76.989999999999995</v>
      </c>
      <c r="J14" s="3">
        <v>197.4</v>
      </c>
    </row>
    <row r="15" spans="1:10" ht="15.75" thickBot="1" x14ac:dyDescent="0.3">
      <c r="A15" s="27"/>
      <c r="B15" s="2">
        <v>125</v>
      </c>
      <c r="C15" s="3">
        <v>53</v>
      </c>
      <c r="D15" s="3">
        <v>0</v>
      </c>
      <c r="E15" s="3">
        <v>23</v>
      </c>
      <c r="F15" s="3">
        <v>12</v>
      </c>
      <c r="G15" s="3">
        <v>0</v>
      </c>
      <c r="H15" s="11">
        <v>35</v>
      </c>
      <c r="I15" s="3">
        <v>1487.57</v>
      </c>
      <c r="J15" s="3">
        <v>3814.2</v>
      </c>
    </row>
    <row r="16" spans="1:10" ht="15.75" thickBot="1" x14ac:dyDescent="0.3">
      <c r="A16" s="27"/>
      <c r="B16" s="2">
        <v>126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11">
        <v>0</v>
      </c>
      <c r="I16" s="3">
        <v>0</v>
      </c>
      <c r="J16" s="3">
        <v>0</v>
      </c>
    </row>
    <row r="17" spans="1:10" ht="15.75" thickBot="1" x14ac:dyDescent="0.3">
      <c r="A17" s="27"/>
      <c r="B17" s="2">
        <v>131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11">
        <v>0</v>
      </c>
      <c r="I17" s="3">
        <v>0</v>
      </c>
      <c r="J17" s="3">
        <v>0</v>
      </c>
    </row>
    <row r="18" spans="1:10" ht="15.75" thickBot="1" x14ac:dyDescent="0.3">
      <c r="A18" s="27"/>
      <c r="B18" s="2">
        <v>132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11">
        <v>0</v>
      </c>
      <c r="I18" s="3">
        <v>0</v>
      </c>
      <c r="J18" s="3">
        <v>0</v>
      </c>
    </row>
    <row r="19" spans="1:10" ht="15.75" thickBot="1" x14ac:dyDescent="0.3">
      <c r="A19" s="27"/>
      <c r="B19" s="2">
        <v>133</v>
      </c>
      <c r="C19" s="3">
        <v>6</v>
      </c>
      <c r="D19" s="3">
        <v>0</v>
      </c>
      <c r="E19" s="3">
        <v>2</v>
      </c>
      <c r="F19" s="3">
        <v>0</v>
      </c>
      <c r="G19" s="3">
        <v>0</v>
      </c>
      <c r="H19" s="11">
        <v>2</v>
      </c>
      <c r="I19" s="3">
        <v>88.36</v>
      </c>
      <c r="J19" s="3">
        <v>226.54</v>
      </c>
    </row>
    <row r="20" spans="1:10" ht="15.75" thickBot="1" x14ac:dyDescent="0.3">
      <c r="A20" s="27"/>
      <c r="B20" s="2">
        <v>141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11">
        <v>0</v>
      </c>
      <c r="I20" s="3">
        <v>0</v>
      </c>
      <c r="J20" s="3">
        <v>0</v>
      </c>
    </row>
    <row r="21" spans="1:10" ht="15.75" thickBot="1" x14ac:dyDescent="0.3">
      <c r="A21" s="27"/>
      <c r="B21" s="2">
        <v>142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11">
        <v>0</v>
      </c>
      <c r="I21" s="3">
        <v>0</v>
      </c>
      <c r="J21" s="3">
        <v>0</v>
      </c>
    </row>
    <row r="22" spans="1:10" ht="15.75" thickBot="1" x14ac:dyDescent="0.3">
      <c r="A22" s="27"/>
      <c r="B22" s="2" t="s">
        <v>174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11">
        <v>0</v>
      </c>
      <c r="I22" s="3">
        <v>0</v>
      </c>
      <c r="J22" s="3">
        <v>0</v>
      </c>
    </row>
    <row r="23" spans="1:10" ht="15.75" thickBot="1" x14ac:dyDescent="0.3">
      <c r="A23" s="26"/>
      <c r="B23" s="15" t="s">
        <v>173</v>
      </c>
      <c r="C23" s="11">
        <v>146</v>
      </c>
      <c r="D23" s="11">
        <v>37</v>
      </c>
      <c r="E23" s="11">
        <v>60</v>
      </c>
      <c r="F23" s="11">
        <v>12</v>
      </c>
      <c r="G23" s="11">
        <v>0</v>
      </c>
      <c r="H23" s="11">
        <v>109</v>
      </c>
      <c r="I23" s="11">
        <v>3463.4</v>
      </c>
      <c r="J23" s="11">
        <v>8880.48</v>
      </c>
    </row>
    <row r="24" spans="1:10" ht="15.75" thickBot="1" x14ac:dyDescent="0.3">
      <c r="A24" s="25" t="s">
        <v>501</v>
      </c>
      <c r="B24" s="2">
        <v>211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11">
        <v>0</v>
      </c>
      <c r="I24" s="3">
        <v>0</v>
      </c>
      <c r="J24" s="3">
        <v>0</v>
      </c>
    </row>
    <row r="25" spans="1:10" ht="15.75" thickBot="1" x14ac:dyDescent="0.3">
      <c r="A25" s="27"/>
      <c r="B25" s="2">
        <v>212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11">
        <v>0</v>
      </c>
      <c r="I25" s="3">
        <v>0</v>
      </c>
      <c r="J25" s="3">
        <v>0</v>
      </c>
    </row>
    <row r="26" spans="1:10" ht="15.75" thickBot="1" x14ac:dyDescent="0.3">
      <c r="A26" s="27"/>
      <c r="B26" s="2">
        <v>213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11">
        <v>0</v>
      </c>
      <c r="I26" s="3">
        <v>0</v>
      </c>
      <c r="J26" s="3">
        <v>0</v>
      </c>
    </row>
    <row r="27" spans="1:10" ht="15.75" thickBot="1" x14ac:dyDescent="0.3">
      <c r="A27" s="27"/>
      <c r="B27" s="2">
        <v>214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11">
        <v>0</v>
      </c>
      <c r="I27" s="3">
        <v>0</v>
      </c>
      <c r="J27" s="3">
        <v>0</v>
      </c>
    </row>
    <row r="28" spans="1:10" ht="15.75" thickBot="1" x14ac:dyDescent="0.3">
      <c r="A28" s="27"/>
      <c r="B28" s="2">
        <v>215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11">
        <v>0</v>
      </c>
      <c r="I28" s="3">
        <v>0</v>
      </c>
      <c r="J28" s="3">
        <v>0</v>
      </c>
    </row>
    <row r="29" spans="1:10" ht="15.75" thickBot="1" x14ac:dyDescent="0.3">
      <c r="A29" s="27"/>
      <c r="B29" s="2">
        <v>216</v>
      </c>
      <c r="C29" s="3">
        <v>60</v>
      </c>
      <c r="D29" s="3">
        <v>51</v>
      </c>
      <c r="E29" s="3">
        <v>0</v>
      </c>
      <c r="F29" s="3">
        <v>0</v>
      </c>
      <c r="G29" s="3">
        <v>0</v>
      </c>
      <c r="H29" s="11">
        <v>51</v>
      </c>
      <c r="I29" s="3">
        <v>237.41</v>
      </c>
      <c r="J29" s="3">
        <v>608.89</v>
      </c>
    </row>
    <row r="30" spans="1:10" ht="15.75" thickBot="1" x14ac:dyDescent="0.3">
      <c r="A30" s="27"/>
      <c r="B30" s="2">
        <v>221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11">
        <v>0</v>
      </c>
      <c r="I30" s="3">
        <v>0</v>
      </c>
      <c r="J30" s="3">
        <v>0</v>
      </c>
    </row>
    <row r="31" spans="1:10" ht="15.75" thickBot="1" x14ac:dyDescent="0.3">
      <c r="A31" s="27"/>
      <c r="B31" s="2">
        <v>222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11">
        <v>0</v>
      </c>
      <c r="I31" s="3">
        <v>0</v>
      </c>
      <c r="J31" s="3">
        <v>0</v>
      </c>
    </row>
    <row r="32" spans="1:10" ht="15.75" thickBot="1" x14ac:dyDescent="0.3">
      <c r="A32" s="27"/>
      <c r="B32" s="2">
        <v>223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11">
        <v>0</v>
      </c>
      <c r="I32" s="3">
        <v>0</v>
      </c>
      <c r="J32" s="3">
        <v>0</v>
      </c>
    </row>
    <row r="33" spans="1:10" ht="15.75" thickBot="1" x14ac:dyDescent="0.3">
      <c r="A33" s="27"/>
      <c r="B33" s="2">
        <v>224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11">
        <v>0</v>
      </c>
      <c r="I33" s="3">
        <v>0</v>
      </c>
      <c r="J33" s="3">
        <v>0</v>
      </c>
    </row>
    <row r="34" spans="1:10" ht="15.75" thickBot="1" x14ac:dyDescent="0.3">
      <c r="A34" s="27"/>
      <c r="B34" s="2">
        <v>225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11">
        <v>0</v>
      </c>
      <c r="I34" s="3">
        <v>0</v>
      </c>
      <c r="J34" s="3">
        <v>0</v>
      </c>
    </row>
    <row r="35" spans="1:10" ht="15.75" thickBot="1" x14ac:dyDescent="0.3">
      <c r="A35" s="27"/>
      <c r="B35" s="2">
        <v>226</v>
      </c>
      <c r="C35" s="3">
        <v>11</v>
      </c>
      <c r="D35" s="3">
        <v>1</v>
      </c>
      <c r="E35" s="3">
        <v>2</v>
      </c>
      <c r="F35" s="3">
        <v>5</v>
      </c>
      <c r="G35" s="3">
        <v>0</v>
      </c>
      <c r="H35" s="11">
        <v>8</v>
      </c>
      <c r="I35" s="3">
        <v>385.07</v>
      </c>
      <c r="J35" s="3">
        <v>987.29</v>
      </c>
    </row>
    <row r="36" spans="1:10" ht="15.75" thickBot="1" x14ac:dyDescent="0.3">
      <c r="A36" s="27"/>
      <c r="B36" s="2">
        <v>227</v>
      </c>
      <c r="C36" s="3">
        <v>32</v>
      </c>
      <c r="D36" s="3">
        <v>5</v>
      </c>
      <c r="E36" s="3">
        <v>10</v>
      </c>
      <c r="F36" s="3">
        <v>4</v>
      </c>
      <c r="G36" s="3">
        <v>0</v>
      </c>
      <c r="H36" s="11">
        <v>19</v>
      </c>
      <c r="I36" s="3">
        <v>909.85</v>
      </c>
      <c r="J36" s="3">
        <v>2332.88</v>
      </c>
    </row>
    <row r="37" spans="1:10" ht="15.75" thickBot="1" x14ac:dyDescent="0.3">
      <c r="A37" s="27"/>
      <c r="B37" s="2" t="s">
        <v>174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11">
        <v>0</v>
      </c>
      <c r="I37" s="3">
        <v>0</v>
      </c>
      <c r="J37" s="3">
        <v>0</v>
      </c>
    </row>
    <row r="38" spans="1:10" ht="15.75" thickBot="1" x14ac:dyDescent="0.3">
      <c r="A38" s="26"/>
      <c r="B38" s="15" t="s">
        <v>173</v>
      </c>
      <c r="C38" s="11">
        <v>103</v>
      </c>
      <c r="D38" s="11">
        <v>57</v>
      </c>
      <c r="E38" s="11">
        <v>12</v>
      </c>
      <c r="F38" s="11">
        <v>9</v>
      </c>
      <c r="G38" s="11">
        <v>0</v>
      </c>
      <c r="H38" s="11">
        <v>78</v>
      </c>
      <c r="I38" s="11">
        <v>1532.33</v>
      </c>
      <c r="J38" s="11">
        <v>3929.06</v>
      </c>
    </row>
    <row r="39" spans="1:10" ht="15.75" thickBot="1" x14ac:dyDescent="0.3">
      <c r="A39" s="25" t="s">
        <v>500</v>
      </c>
      <c r="B39" s="2">
        <v>311</v>
      </c>
      <c r="C39" s="3">
        <v>99</v>
      </c>
      <c r="D39" s="3">
        <v>69</v>
      </c>
      <c r="E39" s="3">
        <v>12</v>
      </c>
      <c r="F39" s="3">
        <v>0</v>
      </c>
      <c r="G39" s="3">
        <v>0</v>
      </c>
      <c r="H39" s="11">
        <v>81</v>
      </c>
      <c r="I39" s="3">
        <v>2790.36</v>
      </c>
      <c r="J39" s="3">
        <v>7154.87</v>
      </c>
    </row>
    <row r="40" spans="1:10" ht="15.75" thickBot="1" x14ac:dyDescent="0.3">
      <c r="A40" s="27"/>
      <c r="B40" s="2">
        <v>312</v>
      </c>
      <c r="C40" s="3">
        <v>25</v>
      </c>
      <c r="D40" s="3">
        <v>16</v>
      </c>
      <c r="E40" s="3">
        <v>6</v>
      </c>
      <c r="F40" s="3">
        <v>0</v>
      </c>
      <c r="G40" s="3">
        <v>0</v>
      </c>
      <c r="H40" s="11">
        <v>22</v>
      </c>
      <c r="I40" s="3">
        <v>293.98</v>
      </c>
      <c r="J40" s="3">
        <v>753.8</v>
      </c>
    </row>
    <row r="41" spans="1:10" ht="15.75" thickBot="1" x14ac:dyDescent="0.3">
      <c r="A41" s="27"/>
      <c r="B41" s="2">
        <v>313</v>
      </c>
      <c r="C41" s="3">
        <v>61</v>
      </c>
      <c r="D41" s="3">
        <v>1</v>
      </c>
      <c r="E41" s="3">
        <v>4</v>
      </c>
      <c r="F41" s="3">
        <v>30</v>
      </c>
      <c r="G41" s="3">
        <v>1</v>
      </c>
      <c r="H41" s="11">
        <v>36</v>
      </c>
      <c r="I41" s="3">
        <v>1592.1</v>
      </c>
      <c r="J41" s="3">
        <v>4082.14</v>
      </c>
    </row>
    <row r="42" spans="1:10" ht="15.75" thickBot="1" x14ac:dyDescent="0.3">
      <c r="A42" s="27"/>
      <c r="B42" s="2">
        <v>321</v>
      </c>
      <c r="C42" s="3">
        <v>3</v>
      </c>
      <c r="D42" s="3">
        <v>0</v>
      </c>
      <c r="E42" s="3">
        <v>0</v>
      </c>
      <c r="F42" s="3">
        <v>3</v>
      </c>
      <c r="G42" s="3">
        <v>0</v>
      </c>
      <c r="H42" s="11">
        <v>3</v>
      </c>
      <c r="I42" s="3">
        <v>30.49</v>
      </c>
      <c r="J42" s="3">
        <v>78.2</v>
      </c>
    </row>
    <row r="43" spans="1:10" ht="15.75" thickBot="1" x14ac:dyDescent="0.3">
      <c r="A43" s="27"/>
      <c r="B43" s="2">
        <v>322</v>
      </c>
      <c r="C43" s="3">
        <v>125</v>
      </c>
      <c r="D43" s="3">
        <v>0</v>
      </c>
      <c r="E43" s="3">
        <v>4</v>
      </c>
      <c r="F43" s="3">
        <v>40</v>
      </c>
      <c r="G43" s="3">
        <v>0</v>
      </c>
      <c r="H43" s="11">
        <v>44</v>
      </c>
      <c r="I43" s="3">
        <v>2855.21</v>
      </c>
      <c r="J43" s="3">
        <v>7321.07</v>
      </c>
    </row>
    <row r="44" spans="1:10" ht="15.75" thickBot="1" x14ac:dyDescent="0.3">
      <c r="A44" s="27"/>
      <c r="B44" s="2">
        <v>323</v>
      </c>
      <c r="C44" s="3">
        <v>2</v>
      </c>
      <c r="D44" s="3">
        <v>0</v>
      </c>
      <c r="E44" s="3">
        <v>0</v>
      </c>
      <c r="F44" s="3">
        <v>2</v>
      </c>
      <c r="G44" s="3">
        <v>0</v>
      </c>
      <c r="H44" s="11">
        <v>2</v>
      </c>
      <c r="I44" s="3">
        <v>27.43</v>
      </c>
      <c r="J44" s="3">
        <v>70.349999999999994</v>
      </c>
    </row>
    <row r="45" spans="1:10" ht="15.75" thickBot="1" x14ac:dyDescent="0.3">
      <c r="A45" s="27"/>
      <c r="B45" s="2">
        <v>331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11">
        <v>0</v>
      </c>
      <c r="I45" s="3">
        <v>0</v>
      </c>
      <c r="J45" s="3">
        <v>0</v>
      </c>
    </row>
    <row r="46" spans="1:10" ht="15.75" thickBot="1" x14ac:dyDescent="0.3">
      <c r="A46" s="27"/>
      <c r="B46" s="2">
        <v>341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11">
        <v>0</v>
      </c>
      <c r="I46" s="3">
        <v>0</v>
      </c>
      <c r="J46" s="3">
        <v>0</v>
      </c>
    </row>
    <row r="47" spans="1:10" ht="15.75" thickBot="1" x14ac:dyDescent="0.3">
      <c r="A47" s="27"/>
      <c r="B47" s="2" t="s">
        <v>174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11">
        <v>0</v>
      </c>
      <c r="I47" s="3">
        <v>0</v>
      </c>
      <c r="J47" s="3">
        <v>0</v>
      </c>
    </row>
    <row r="48" spans="1:10" ht="15.75" thickBot="1" x14ac:dyDescent="0.3">
      <c r="A48" s="26"/>
      <c r="B48" s="15" t="s">
        <v>173</v>
      </c>
      <c r="C48" s="11">
        <v>315</v>
      </c>
      <c r="D48" s="11">
        <v>86</v>
      </c>
      <c r="E48" s="11">
        <v>26</v>
      </c>
      <c r="F48" s="11">
        <v>75</v>
      </c>
      <c r="G48" s="11">
        <v>1</v>
      </c>
      <c r="H48" s="11">
        <v>188</v>
      </c>
      <c r="I48" s="11">
        <v>7589.57</v>
      </c>
      <c r="J48" s="11">
        <v>19460.43</v>
      </c>
    </row>
    <row r="49" spans="1:10" ht="15.75" thickBot="1" x14ac:dyDescent="0.3">
      <c r="A49" s="33" t="s">
        <v>172</v>
      </c>
      <c r="B49" s="35"/>
      <c r="C49" s="3">
        <v>0</v>
      </c>
      <c r="D49" s="17"/>
      <c r="E49" s="17"/>
      <c r="F49" s="17"/>
      <c r="G49" s="17"/>
      <c r="H49" s="3">
        <v>0</v>
      </c>
      <c r="I49" s="3">
        <v>0</v>
      </c>
      <c r="J49" s="3">
        <v>0</v>
      </c>
    </row>
  </sheetData>
  <mergeCells count="16">
    <mergeCell ref="B1:D1"/>
    <mergeCell ref="A3:A5"/>
    <mergeCell ref="B3:B5"/>
    <mergeCell ref="C3:C5"/>
    <mergeCell ref="D3:H3"/>
    <mergeCell ref="I3:J3"/>
    <mergeCell ref="D4:E4"/>
    <mergeCell ref="F4:F5"/>
    <mergeCell ref="G4:G5"/>
    <mergeCell ref="H4:H5"/>
    <mergeCell ref="I4:I5"/>
    <mergeCell ref="J4:J5"/>
    <mergeCell ref="A6:A23"/>
    <mergeCell ref="A24:A38"/>
    <mergeCell ref="A39:A48"/>
    <mergeCell ref="A49:B49"/>
  </mergeCells>
  <pageMargins left="0.75" right="0.75" top="1" bottom="1" header="0.5" footer="0.5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36" customWidth="1"/>
    <col min="2" max="2" width="65.42578125" customWidth="1"/>
    <col min="3" max="3" width="45.85546875" customWidth="1"/>
    <col min="4" max="4" width="65.42578125" customWidth="1"/>
    <col min="5" max="5" width="15.7109375" customWidth="1"/>
    <col min="6" max="6" width="31.140625" customWidth="1"/>
  </cols>
  <sheetData>
    <row r="1" spans="1:6" ht="15" customHeight="1" thickBot="1" x14ac:dyDescent="0.3">
      <c r="A1" s="2" t="s">
        <v>509</v>
      </c>
      <c r="B1" s="33" t="s">
        <v>109</v>
      </c>
      <c r="C1" s="34"/>
      <c r="D1" s="35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507</v>
      </c>
      <c r="B3" s="30" t="s">
        <v>503</v>
      </c>
      <c r="C3" s="31"/>
      <c r="D3" s="31"/>
      <c r="E3" s="31"/>
      <c r="F3" s="32"/>
    </row>
    <row r="4" spans="1:6" ht="15.75" thickBot="1" x14ac:dyDescent="0.3">
      <c r="A4" s="38"/>
      <c r="B4" s="30" t="s">
        <v>192</v>
      </c>
      <c r="C4" s="32"/>
      <c r="D4" s="30" t="s">
        <v>191</v>
      </c>
      <c r="E4" s="32"/>
      <c r="F4" s="21" t="s">
        <v>160</v>
      </c>
    </row>
    <row r="5" spans="1:6" ht="15.75" thickBot="1" x14ac:dyDescent="0.3">
      <c r="A5" s="37"/>
      <c r="B5" s="12" t="s">
        <v>445</v>
      </c>
      <c r="C5" s="12">
        <f xml:space="preserve"> 25</f>
        <v>25</v>
      </c>
      <c r="D5" s="12" t="s">
        <v>445</v>
      </c>
      <c r="E5" s="12">
        <f xml:space="preserve"> 25</f>
        <v>25</v>
      </c>
      <c r="F5" s="22"/>
    </row>
    <row r="6" spans="1:6" ht="15.75" thickBot="1" x14ac:dyDescent="0.3">
      <c r="A6" s="2" t="s">
        <v>502</v>
      </c>
      <c r="B6" s="3">
        <v>0</v>
      </c>
      <c r="C6" s="3">
        <v>33</v>
      </c>
      <c r="D6" s="3">
        <v>0</v>
      </c>
      <c r="E6" s="3">
        <v>4</v>
      </c>
      <c r="F6" s="11">
        <v>37</v>
      </c>
    </row>
    <row r="7" spans="1:6" ht="15.75" thickBot="1" x14ac:dyDescent="0.3">
      <c r="A7" s="2" t="s">
        <v>501</v>
      </c>
      <c r="B7" s="3">
        <v>0</v>
      </c>
      <c r="C7" s="3">
        <v>30</v>
      </c>
      <c r="D7" s="3">
        <v>1</v>
      </c>
      <c r="E7" s="3">
        <v>26</v>
      </c>
      <c r="F7" s="11">
        <v>57</v>
      </c>
    </row>
    <row r="8" spans="1:6" ht="15.75" thickBot="1" x14ac:dyDescent="0.3">
      <c r="A8" s="2" t="s">
        <v>500</v>
      </c>
      <c r="B8" s="3">
        <v>4</v>
      </c>
      <c r="C8" s="3">
        <v>32</v>
      </c>
      <c r="D8" s="3">
        <v>0</v>
      </c>
      <c r="E8" s="3">
        <v>50</v>
      </c>
      <c r="F8" s="11">
        <v>86</v>
      </c>
    </row>
    <row r="9" spans="1:6" ht="15.75" thickBot="1" x14ac:dyDescent="0.3">
      <c r="A9" s="15" t="s">
        <v>173</v>
      </c>
      <c r="B9" s="11">
        <v>4</v>
      </c>
      <c r="C9" s="11">
        <v>95</v>
      </c>
      <c r="D9" s="11">
        <v>1</v>
      </c>
      <c r="E9" s="11">
        <v>80</v>
      </c>
      <c r="F9" s="11">
        <v>180</v>
      </c>
    </row>
  </sheetData>
  <mergeCells count="6">
    <mergeCell ref="B1:D1"/>
    <mergeCell ref="A3:A5"/>
    <mergeCell ref="B3:F3"/>
    <mergeCell ref="B4:C4"/>
    <mergeCell ref="D4:E4"/>
    <mergeCell ref="F4:F5"/>
  </mergeCells>
  <pageMargins left="0.75" right="0.75" top="1" bottom="1" header="0.5" footer="0.5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workbookViewId="0"/>
  </sheetViews>
  <sheetFormatPr defaultRowHeight="15" x14ac:dyDescent="0.25"/>
  <cols>
    <col min="1" max="1" width="33.140625" customWidth="1"/>
    <col min="2" max="2" width="38.7109375" customWidth="1"/>
    <col min="3" max="3" width="27" customWidth="1"/>
    <col min="4" max="4" width="23.7109375" customWidth="1"/>
    <col min="5" max="5" width="11" customWidth="1"/>
    <col min="6" max="6" width="21.5703125" customWidth="1"/>
    <col min="7" max="7" width="18.85546875" customWidth="1"/>
    <col min="8" max="8" width="8.85546875" customWidth="1"/>
    <col min="9" max="9" width="21.5703125" customWidth="1"/>
    <col min="10" max="10" width="18.85546875" customWidth="1"/>
    <col min="11" max="11" width="21.5703125" customWidth="1"/>
    <col min="12" max="12" width="19.85546875" customWidth="1"/>
  </cols>
  <sheetData>
    <row r="1" spans="1:12" ht="15" customHeight="1" thickBot="1" x14ac:dyDescent="0.3">
      <c r="A1" s="2" t="s">
        <v>5</v>
      </c>
      <c r="B1" s="33" t="s">
        <v>512</v>
      </c>
      <c r="C1" s="34"/>
      <c r="D1" s="34"/>
      <c r="E1" s="34"/>
      <c r="F1" s="35"/>
      <c r="G1" s="9"/>
      <c r="H1" s="9"/>
      <c r="I1" s="9"/>
      <c r="J1" s="9"/>
      <c r="K1" s="9"/>
      <c r="L1" s="16"/>
    </row>
    <row r="2" spans="1:12" ht="15" customHeight="1" thickBo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14"/>
    </row>
    <row r="3" spans="1:12" ht="15.75" thickBot="1" x14ac:dyDescent="0.3">
      <c r="A3" s="36" t="s">
        <v>507</v>
      </c>
      <c r="B3" s="36" t="s">
        <v>98</v>
      </c>
      <c r="C3" s="43" t="s">
        <v>103</v>
      </c>
      <c r="D3" s="44"/>
      <c r="E3" s="45"/>
      <c r="F3" s="43" t="s">
        <v>102</v>
      </c>
      <c r="G3" s="44"/>
      <c r="H3" s="45"/>
      <c r="I3" s="30" t="s">
        <v>184</v>
      </c>
      <c r="J3" s="31"/>
      <c r="K3" s="31"/>
      <c r="L3" s="32"/>
    </row>
    <row r="4" spans="1:12" ht="15.75" thickBot="1" x14ac:dyDescent="0.3">
      <c r="A4" s="38"/>
      <c r="B4" s="38"/>
      <c r="C4" s="46"/>
      <c r="D4" s="47"/>
      <c r="E4" s="48"/>
      <c r="F4" s="46"/>
      <c r="G4" s="47"/>
      <c r="H4" s="48"/>
      <c r="I4" s="30" t="s">
        <v>166</v>
      </c>
      <c r="J4" s="32"/>
      <c r="K4" s="30" t="s">
        <v>160</v>
      </c>
      <c r="L4" s="32"/>
    </row>
    <row r="5" spans="1:12" ht="15.75" thickBot="1" x14ac:dyDescent="0.3">
      <c r="A5" s="37"/>
      <c r="B5" s="37"/>
      <c r="C5" s="12" t="s">
        <v>511</v>
      </c>
      <c r="D5" s="12" t="s">
        <v>510</v>
      </c>
      <c r="E5" s="12" t="s">
        <v>160</v>
      </c>
      <c r="F5" s="12" t="s">
        <v>511</v>
      </c>
      <c r="G5" s="12" t="s">
        <v>510</v>
      </c>
      <c r="H5" s="12" t="s">
        <v>160</v>
      </c>
      <c r="I5" s="12" t="s">
        <v>511</v>
      </c>
      <c r="J5" s="12" t="s">
        <v>510</v>
      </c>
      <c r="K5" s="12" t="s">
        <v>511</v>
      </c>
      <c r="L5" s="12" t="s">
        <v>510</v>
      </c>
    </row>
    <row r="6" spans="1:12" ht="15.75" thickBot="1" x14ac:dyDescent="0.3">
      <c r="A6" s="25" t="s">
        <v>502</v>
      </c>
      <c r="B6" s="2">
        <v>111</v>
      </c>
      <c r="C6" s="3">
        <v>0</v>
      </c>
      <c r="D6" s="3">
        <v>1</v>
      </c>
      <c r="E6" s="11">
        <v>1</v>
      </c>
      <c r="F6" s="3">
        <v>0</v>
      </c>
      <c r="G6" s="3">
        <v>1</v>
      </c>
      <c r="H6" s="11">
        <v>1</v>
      </c>
      <c r="I6" s="3">
        <v>0</v>
      </c>
      <c r="J6" s="3">
        <v>103.53</v>
      </c>
      <c r="K6" s="3">
        <v>0</v>
      </c>
      <c r="L6" s="3">
        <v>40.380000000000003</v>
      </c>
    </row>
    <row r="7" spans="1:12" ht="15.75" thickBot="1" x14ac:dyDescent="0.3">
      <c r="A7" s="27"/>
      <c r="B7" s="2">
        <v>112</v>
      </c>
      <c r="C7" s="3">
        <v>0</v>
      </c>
      <c r="D7" s="3">
        <v>0</v>
      </c>
      <c r="E7" s="11">
        <v>0</v>
      </c>
      <c r="F7" s="3">
        <v>0</v>
      </c>
      <c r="G7" s="3">
        <v>0</v>
      </c>
      <c r="H7" s="11">
        <v>0</v>
      </c>
      <c r="I7" s="3">
        <v>0</v>
      </c>
      <c r="J7" s="3">
        <v>0</v>
      </c>
      <c r="K7" s="3">
        <v>0</v>
      </c>
      <c r="L7" s="3">
        <v>0</v>
      </c>
    </row>
    <row r="8" spans="1:12" ht="15.75" thickBot="1" x14ac:dyDescent="0.3">
      <c r="A8" s="27"/>
      <c r="B8" s="2">
        <v>113</v>
      </c>
      <c r="C8" s="3">
        <v>0</v>
      </c>
      <c r="D8" s="3">
        <v>0</v>
      </c>
      <c r="E8" s="11">
        <v>0</v>
      </c>
      <c r="F8" s="3">
        <v>0</v>
      </c>
      <c r="G8" s="3">
        <v>0</v>
      </c>
      <c r="H8" s="11">
        <v>0</v>
      </c>
      <c r="I8" s="3">
        <v>0</v>
      </c>
      <c r="J8" s="3">
        <v>0</v>
      </c>
      <c r="K8" s="3">
        <v>0</v>
      </c>
      <c r="L8" s="3">
        <v>0</v>
      </c>
    </row>
    <row r="9" spans="1:12" ht="15.75" thickBot="1" x14ac:dyDescent="0.3">
      <c r="A9" s="27"/>
      <c r="B9" s="2">
        <v>114</v>
      </c>
      <c r="C9" s="3">
        <v>0</v>
      </c>
      <c r="D9" s="3">
        <v>0</v>
      </c>
      <c r="E9" s="11">
        <v>0</v>
      </c>
      <c r="F9" s="3">
        <v>0</v>
      </c>
      <c r="G9" s="3">
        <v>0</v>
      </c>
      <c r="H9" s="11">
        <v>0</v>
      </c>
      <c r="I9" s="3">
        <v>0</v>
      </c>
      <c r="J9" s="3">
        <v>0</v>
      </c>
      <c r="K9" s="3">
        <v>0</v>
      </c>
      <c r="L9" s="3">
        <v>0</v>
      </c>
    </row>
    <row r="10" spans="1:12" ht="15.75" thickBot="1" x14ac:dyDescent="0.3">
      <c r="A10" s="27"/>
      <c r="B10" s="2">
        <v>115</v>
      </c>
      <c r="C10" s="3">
        <v>0</v>
      </c>
      <c r="D10" s="3">
        <v>0</v>
      </c>
      <c r="E10" s="11">
        <v>0</v>
      </c>
      <c r="F10" s="3">
        <v>0</v>
      </c>
      <c r="G10" s="3">
        <v>0</v>
      </c>
      <c r="H10" s="11">
        <v>0</v>
      </c>
      <c r="I10" s="3">
        <v>0</v>
      </c>
      <c r="J10" s="3">
        <v>0</v>
      </c>
      <c r="K10" s="3">
        <v>0</v>
      </c>
      <c r="L10" s="3">
        <v>0</v>
      </c>
    </row>
    <row r="11" spans="1:12" ht="15.75" thickBot="1" x14ac:dyDescent="0.3">
      <c r="A11" s="27"/>
      <c r="B11" s="2">
        <v>121</v>
      </c>
      <c r="C11" s="3">
        <v>1</v>
      </c>
      <c r="D11" s="3">
        <v>0</v>
      </c>
      <c r="E11" s="11">
        <v>1</v>
      </c>
      <c r="F11" s="3">
        <v>1</v>
      </c>
      <c r="G11" s="3">
        <v>0</v>
      </c>
      <c r="H11" s="11">
        <v>1</v>
      </c>
      <c r="I11" s="3">
        <v>319.52</v>
      </c>
      <c r="J11" s="3">
        <v>0</v>
      </c>
      <c r="K11" s="3">
        <v>124.61</v>
      </c>
      <c r="L11" s="3">
        <v>0</v>
      </c>
    </row>
    <row r="12" spans="1:12" ht="15.75" thickBot="1" x14ac:dyDescent="0.3">
      <c r="A12" s="27"/>
      <c r="B12" s="2">
        <v>122</v>
      </c>
      <c r="C12" s="3">
        <v>0</v>
      </c>
      <c r="D12" s="3">
        <v>0</v>
      </c>
      <c r="E12" s="11">
        <v>0</v>
      </c>
      <c r="F12" s="3">
        <v>0</v>
      </c>
      <c r="G12" s="3">
        <v>0</v>
      </c>
      <c r="H12" s="11">
        <v>0</v>
      </c>
      <c r="I12" s="3">
        <v>0</v>
      </c>
      <c r="J12" s="3">
        <v>0</v>
      </c>
      <c r="K12" s="3">
        <v>0</v>
      </c>
      <c r="L12" s="3">
        <v>0</v>
      </c>
    </row>
    <row r="13" spans="1:12" ht="15.75" thickBot="1" x14ac:dyDescent="0.3">
      <c r="A13" s="27"/>
      <c r="B13" s="2">
        <v>123</v>
      </c>
      <c r="C13" s="3">
        <v>0</v>
      </c>
      <c r="D13" s="3">
        <v>0</v>
      </c>
      <c r="E13" s="11">
        <v>0</v>
      </c>
      <c r="F13" s="3">
        <v>0</v>
      </c>
      <c r="G13" s="3">
        <v>0</v>
      </c>
      <c r="H13" s="11">
        <v>0</v>
      </c>
      <c r="I13" s="3">
        <v>0</v>
      </c>
      <c r="J13" s="3">
        <v>0</v>
      </c>
      <c r="K13" s="3">
        <v>0</v>
      </c>
      <c r="L13" s="3">
        <v>0</v>
      </c>
    </row>
    <row r="14" spans="1:12" ht="15.75" thickBot="1" x14ac:dyDescent="0.3">
      <c r="A14" s="27"/>
      <c r="B14" s="2">
        <v>124</v>
      </c>
      <c r="C14" s="3">
        <v>0</v>
      </c>
      <c r="D14" s="3">
        <v>0</v>
      </c>
      <c r="E14" s="11">
        <v>0</v>
      </c>
      <c r="F14" s="3">
        <v>0</v>
      </c>
      <c r="G14" s="3">
        <v>0</v>
      </c>
      <c r="H14" s="11">
        <v>0</v>
      </c>
      <c r="I14" s="3">
        <v>0</v>
      </c>
      <c r="J14" s="3">
        <v>0</v>
      </c>
      <c r="K14" s="3">
        <v>0</v>
      </c>
      <c r="L14" s="3">
        <v>0</v>
      </c>
    </row>
    <row r="15" spans="1:12" ht="15.75" thickBot="1" x14ac:dyDescent="0.3">
      <c r="A15" s="27"/>
      <c r="B15" s="2">
        <v>125</v>
      </c>
      <c r="C15" s="3">
        <v>0</v>
      </c>
      <c r="D15" s="3">
        <v>0</v>
      </c>
      <c r="E15" s="11">
        <v>0</v>
      </c>
      <c r="F15" s="3">
        <v>0</v>
      </c>
      <c r="G15" s="3">
        <v>0</v>
      </c>
      <c r="H15" s="11">
        <v>0</v>
      </c>
      <c r="I15" s="3">
        <v>0</v>
      </c>
      <c r="J15" s="3">
        <v>0</v>
      </c>
      <c r="K15" s="3">
        <v>0</v>
      </c>
      <c r="L15" s="3">
        <v>0</v>
      </c>
    </row>
    <row r="16" spans="1:12" ht="15.75" thickBot="1" x14ac:dyDescent="0.3">
      <c r="A16" s="27"/>
      <c r="B16" s="2">
        <v>126</v>
      </c>
      <c r="C16" s="3">
        <v>0</v>
      </c>
      <c r="D16" s="3">
        <v>0</v>
      </c>
      <c r="E16" s="11">
        <v>0</v>
      </c>
      <c r="F16" s="3">
        <v>0</v>
      </c>
      <c r="G16" s="3">
        <v>0</v>
      </c>
      <c r="H16" s="11">
        <v>0</v>
      </c>
      <c r="I16" s="3">
        <v>0</v>
      </c>
      <c r="J16" s="3">
        <v>0</v>
      </c>
      <c r="K16" s="3">
        <v>0</v>
      </c>
      <c r="L16" s="3">
        <v>0</v>
      </c>
    </row>
    <row r="17" spans="1:12" ht="15.75" thickBot="1" x14ac:dyDescent="0.3">
      <c r="A17" s="27"/>
      <c r="B17" s="2">
        <v>131</v>
      </c>
      <c r="C17" s="3">
        <v>0</v>
      </c>
      <c r="D17" s="3">
        <v>0</v>
      </c>
      <c r="E17" s="11">
        <v>0</v>
      </c>
      <c r="F17" s="3">
        <v>0</v>
      </c>
      <c r="G17" s="3">
        <v>0</v>
      </c>
      <c r="H17" s="11">
        <v>0</v>
      </c>
      <c r="I17" s="3">
        <v>0</v>
      </c>
      <c r="J17" s="3">
        <v>0</v>
      </c>
      <c r="K17" s="3">
        <v>0</v>
      </c>
      <c r="L17" s="3">
        <v>0</v>
      </c>
    </row>
    <row r="18" spans="1:12" ht="15.75" thickBot="1" x14ac:dyDescent="0.3">
      <c r="A18" s="27"/>
      <c r="B18" s="2">
        <v>132</v>
      </c>
      <c r="C18" s="3">
        <v>0</v>
      </c>
      <c r="D18" s="3">
        <v>0</v>
      </c>
      <c r="E18" s="11">
        <v>0</v>
      </c>
      <c r="F18" s="3">
        <v>0</v>
      </c>
      <c r="G18" s="3">
        <v>0</v>
      </c>
      <c r="H18" s="11">
        <v>0</v>
      </c>
      <c r="I18" s="3">
        <v>0</v>
      </c>
      <c r="J18" s="3">
        <v>0</v>
      </c>
      <c r="K18" s="3">
        <v>0</v>
      </c>
      <c r="L18" s="3">
        <v>0</v>
      </c>
    </row>
    <row r="19" spans="1:12" ht="15.75" thickBot="1" x14ac:dyDescent="0.3">
      <c r="A19" s="27"/>
      <c r="B19" s="2">
        <v>133</v>
      </c>
      <c r="C19" s="3">
        <v>0</v>
      </c>
      <c r="D19" s="3">
        <v>0</v>
      </c>
      <c r="E19" s="11">
        <v>0</v>
      </c>
      <c r="F19" s="3">
        <v>0</v>
      </c>
      <c r="G19" s="3">
        <v>0</v>
      </c>
      <c r="H19" s="11">
        <v>0</v>
      </c>
      <c r="I19" s="3">
        <v>0</v>
      </c>
      <c r="J19" s="3">
        <v>0</v>
      </c>
      <c r="K19" s="3">
        <v>0</v>
      </c>
      <c r="L19" s="3">
        <v>0</v>
      </c>
    </row>
    <row r="20" spans="1:12" ht="15.75" thickBot="1" x14ac:dyDescent="0.3">
      <c r="A20" s="27"/>
      <c r="B20" s="2">
        <v>141</v>
      </c>
      <c r="C20" s="3">
        <v>0</v>
      </c>
      <c r="D20" s="3">
        <v>0</v>
      </c>
      <c r="E20" s="11">
        <v>0</v>
      </c>
      <c r="F20" s="3">
        <v>0</v>
      </c>
      <c r="G20" s="3">
        <v>0</v>
      </c>
      <c r="H20" s="11">
        <v>0</v>
      </c>
      <c r="I20" s="3">
        <v>0</v>
      </c>
      <c r="J20" s="3">
        <v>0</v>
      </c>
      <c r="K20" s="3">
        <v>0</v>
      </c>
      <c r="L20" s="3">
        <v>0</v>
      </c>
    </row>
    <row r="21" spans="1:12" ht="15.75" thickBot="1" x14ac:dyDescent="0.3">
      <c r="A21" s="27"/>
      <c r="B21" s="2">
        <v>142</v>
      </c>
      <c r="C21" s="3">
        <v>0</v>
      </c>
      <c r="D21" s="3">
        <v>0</v>
      </c>
      <c r="E21" s="11">
        <v>0</v>
      </c>
      <c r="F21" s="3">
        <v>0</v>
      </c>
      <c r="G21" s="3">
        <v>0</v>
      </c>
      <c r="H21" s="11">
        <v>0</v>
      </c>
      <c r="I21" s="3">
        <v>0</v>
      </c>
      <c r="J21" s="3">
        <v>0</v>
      </c>
      <c r="K21" s="3">
        <v>0</v>
      </c>
      <c r="L21" s="3">
        <v>0</v>
      </c>
    </row>
    <row r="22" spans="1:12" ht="15.75" thickBot="1" x14ac:dyDescent="0.3">
      <c r="A22" s="27"/>
      <c r="B22" s="2" t="s">
        <v>174</v>
      </c>
      <c r="C22" s="3">
        <v>0</v>
      </c>
      <c r="D22" s="3">
        <v>0</v>
      </c>
      <c r="E22" s="11">
        <v>0</v>
      </c>
      <c r="F22" s="3">
        <v>0</v>
      </c>
      <c r="G22" s="3">
        <v>0</v>
      </c>
      <c r="H22" s="11">
        <v>0</v>
      </c>
      <c r="I22" s="3">
        <v>0</v>
      </c>
      <c r="J22" s="3">
        <v>0</v>
      </c>
      <c r="K22" s="3">
        <v>0</v>
      </c>
      <c r="L22" s="3">
        <v>0</v>
      </c>
    </row>
    <row r="23" spans="1:12" ht="15.75" thickBot="1" x14ac:dyDescent="0.3">
      <c r="A23" s="26"/>
      <c r="B23" s="15" t="s">
        <v>173</v>
      </c>
      <c r="C23" s="11">
        <v>1</v>
      </c>
      <c r="D23" s="11">
        <v>1</v>
      </c>
      <c r="E23" s="11">
        <v>2</v>
      </c>
      <c r="F23" s="11">
        <v>1</v>
      </c>
      <c r="G23" s="11">
        <v>1</v>
      </c>
      <c r="H23" s="11">
        <v>2</v>
      </c>
      <c r="I23" s="11">
        <v>319.52</v>
      </c>
      <c r="J23" s="11">
        <v>103.53</v>
      </c>
      <c r="K23" s="11">
        <v>124.61</v>
      </c>
      <c r="L23" s="11">
        <v>40.380000000000003</v>
      </c>
    </row>
    <row r="24" spans="1:12" ht="15.75" thickBot="1" x14ac:dyDescent="0.3">
      <c r="A24" s="25" t="s">
        <v>501</v>
      </c>
      <c r="B24" s="2">
        <v>211</v>
      </c>
      <c r="C24" s="3">
        <v>0</v>
      </c>
      <c r="D24" s="3">
        <v>0</v>
      </c>
      <c r="E24" s="11">
        <v>0</v>
      </c>
      <c r="F24" s="3">
        <v>0</v>
      </c>
      <c r="G24" s="3">
        <v>0</v>
      </c>
      <c r="H24" s="11">
        <v>0</v>
      </c>
      <c r="I24" s="3">
        <v>0</v>
      </c>
      <c r="J24" s="3">
        <v>0</v>
      </c>
      <c r="K24" s="3">
        <v>0</v>
      </c>
      <c r="L24" s="3">
        <v>0</v>
      </c>
    </row>
    <row r="25" spans="1:12" ht="15.75" thickBot="1" x14ac:dyDescent="0.3">
      <c r="A25" s="27"/>
      <c r="B25" s="2">
        <v>212</v>
      </c>
      <c r="C25" s="3">
        <v>0</v>
      </c>
      <c r="D25" s="3">
        <v>0</v>
      </c>
      <c r="E25" s="11">
        <v>0</v>
      </c>
      <c r="F25" s="3">
        <v>0</v>
      </c>
      <c r="G25" s="3">
        <v>0</v>
      </c>
      <c r="H25" s="11">
        <v>0</v>
      </c>
      <c r="I25" s="3">
        <v>0</v>
      </c>
      <c r="J25" s="3">
        <v>0</v>
      </c>
      <c r="K25" s="3">
        <v>0</v>
      </c>
      <c r="L25" s="3">
        <v>0</v>
      </c>
    </row>
    <row r="26" spans="1:12" ht="15.75" thickBot="1" x14ac:dyDescent="0.3">
      <c r="A26" s="27"/>
      <c r="B26" s="2">
        <v>213</v>
      </c>
      <c r="C26" s="3">
        <v>0</v>
      </c>
      <c r="D26" s="3">
        <v>0</v>
      </c>
      <c r="E26" s="11">
        <v>0</v>
      </c>
      <c r="F26" s="3">
        <v>0</v>
      </c>
      <c r="G26" s="3">
        <v>0</v>
      </c>
      <c r="H26" s="11">
        <v>0</v>
      </c>
      <c r="I26" s="3">
        <v>0</v>
      </c>
      <c r="J26" s="3">
        <v>0</v>
      </c>
      <c r="K26" s="3">
        <v>0</v>
      </c>
      <c r="L26" s="3">
        <v>0</v>
      </c>
    </row>
    <row r="27" spans="1:12" ht="15.75" thickBot="1" x14ac:dyDescent="0.3">
      <c r="A27" s="27"/>
      <c r="B27" s="2">
        <v>214</v>
      </c>
      <c r="C27" s="3">
        <v>0</v>
      </c>
      <c r="D27" s="3">
        <v>0</v>
      </c>
      <c r="E27" s="11">
        <v>0</v>
      </c>
      <c r="F27" s="3">
        <v>0</v>
      </c>
      <c r="G27" s="3">
        <v>0</v>
      </c>
      <c r="H27" s="11">
        <v>0</v>
      </c>
      <c r="I27" s="3">
        <v>0</v>
      </c>
      <c r="J27" s="3">
        <v>0</v>
      </c>
      <c r="K27" s="3">
        <v>0</v>
      </c>
      <c r="L27" s="3">
        <v>0</v>
      </c>
    </row>
    <row r="28" spans="1:12" ht="15.75" thickBot="1" x14ac:dyDescent="0.3">
      <c r="A28" s="27"/>
      <c r="B28" s="2">
        <v>215</v>
      </c>
      <c r="C28" s="3">
        <v>0</v>
      </c>
      <c r="D28" s="3">
        <v>0</v>
      </c>
      <c r="E28" s="11">
        <v>0</v>
      </c>
      <c r="F28" s="3">
        <v>0</v>
      </c>
      <c r="G28" s="3">
        <v>0</v>
      </c>
      <c r="H28" s="11">
        <v>0</v>
      </c>
      <c r="I28" s="3">
        <v>0</v>
      </c>
      <c r="J28" s="3">
        <v>0</v>
      </c>
      <c r="K28" s="3">
        <v>0</v>
      </c>
      <c r="L28" s="3">
        <v>0</v>
      </c>
    </row>
    <row r="29" spans="1:12" ht="15.75" thickBot="1" x14ac:dyDescent="0.3">
      <c r="A29" s="27"/>
      <c r="B29" s="2">
        <v>216</v>
      </c>
      <c r="C29" s="3">
        <v>1</v>
      </c>
      <c r="D29" s="3">
        <v>0</v>
      </c>
      <c r="E29" s="11">
        <v>1</v>
      </c>
      <c r="F29" s="3">
        <v>2</v>
      </c>
      <c r="G29" s="3">
        <v>0</v>
      </c>
      <c r="H29" s="11">
        <v>2</v>
      </c>
      <c r="I29" s="3">
        <v>453.91</v>
      </c>
      <c r="J29" s="3">
        <v>0</v>
      </c>
      <c r="K29" s="3">
        <v>177.03</v>
      </c>
      <c r="L29" s="3">
        <v>0</v>
      </c>
    </row>
    <row r="30" spans="1:12" ht="15.75" thickBot="1" x14ac:dyDescent="0.3">
      <c r="A30" s="27"/>
      <c r="B30" s="2">
        <v>221</v>
      </c>
      <c r="C30" s="3">
        <v>0</v>
      </c>
      <c r="D30" s="3">
        <v>0</v>
      </c>
      <c r="E30" s="11">
        <v>0</v>
      </c>
      <c r="F30" s="3">
        <v>0</v>
      </c>
      <c r="G30" s="3">
        <v>0</v>
      </c>
      <c r="H30" s="11">
        <v>0</v>
      </c>
      <c r="I30" s="3">
        <v>0</v>
      </c>
      <c r="J30" s="3">
        <v>0</v>
      </c>
      <c r="K30" s="3">
        <v>0</v>
      </c>
      <c r="L30" s="3">
        <v>0</v>
      </c>
    </row>
    <row r="31" spans="1:12" ht="15.75" thickBot="1" x14ac:dyDescent="0.3">
      <c r="A31" s="27"/>
      <c r="B31" s="2">
        <v>222</v>
      </c>
      <c r="C31" s="3">
        <v>0</v>
      </c>
      <c r="D31" s="3">
        <v>0</v>
      </c>
      <c r="E31" s="11">
        <v>0</v>
      </c>
      <c r="F31" s="3">
        <v>0</v>
      </c>
      <c r="G31" s="3">
        <v>0</v>
      </c>
      <c r="H31" s="11">
        <v>0</v>
      </c>
      <c r="I31" s="3">
        <v>0</v>
      </c>
      <c r="J31" s="3">
        <v>0</v>
      </c>
      <c r="K31" s="3">
        <v>0</v>
      </c>
      <c r="L31" s="3">
        <v>0</v>
      </c>
    </row>
    <row r="32" spans="1:12" ht="15.75" thickBot="1" x14ac:dyDescent="0.3">
      <c r="A32" s="27"/>
      <c r="B32" s="2">
        <v>223</v>
      </c>
      <c r="C32" s="3">
        <v>0</v>
      </c>
      <c r="D32" s="3">
        <v>0</v>
      </c>
      <c r="E32" s="11">
        <v>0</v>
      </c>
      <c r="F32" s="3">
        <v>0</v>
      </c>
      <c r="G32" s="3">
        <v>0</v>
      </c>
      <c r="H32" s="11">
        <v>0</v>
      </c>
      <c r="I32" s="3">
        <v>0</v>
      </c>
      <c r="J32" s="3">
        <v>0</v>
      </c>
      <c r="K32" s="3">
        <v>0</v>
      </c>
      <c r="L32" s="3">
        <v>0</v>
      </c>
    </row>
    <row r="33" spans="1:12" ht="15.75" thickBot="1" x14ac:dyDescent="0.3">
      <c r="A33" s="27"/>
      <c r="B33" s="2">
        <v>224</v>
      </c>
      <c r="C33" s="3">
        <v>0</v>
      </c>
      <c r="D33" s="3">
        <v>0</v>
      </c>
      <c r="E33" s="11">
        <v>0</v>
      </c>
      <c r="F33" s="3">
        <v>0</v>
      </c>
      <c r="G33" s="3">
        <v>0</v>
      </c>
      <c r="H33" s="11">
        <v>0</v>
      </c>
      <c r="I33" s="3">
        <v>0</v>
      </c>
      <c r="J33" s="3">
        <v>0</v>
      </c>
      <c r="K33" s="3">
        <v>0</v>
      </c>
      <c r="L33" s="3">
        <v>0</v>
      </c>
    </row>
    <row r="34" spans="1:12" ht="15.75" thickBot="1" x14ac:dyDescent="0.3">
      <c r="A34" s="27"/>
      <c r="B34" s="2">
        <v>225</v>
      </c>
      <c r="C34" s="3">
        <v>0</v>
      </c>
      <c r="D34" s="3">
        <v>0</v>
      </c>
      <c r="E34" s="11">
        <v>0</v>
      </c>
      <c r="F34" s="3">
        <v>0</v>
      </c>
      <c r="G34" s="3">
        <v>0</v>
      </c>
      <c r="H34" s="11">
        <v>0</v>
      </c>
      <c r="I34" s="3">
        <v>0</v>
      </c>
      <c r="J34" s="3">
        <v>0</v>
      </c>
      <c r="K34" s="3">
        <v>0</v>
      </c>
      <c r="L34" s="3">
        <v>0</v>
      </c>
    </row>
    <row r="35" spans="1:12" ht="15.75" thickBot="1" x14ac:dyDescent="0.3">
      <c r="A35" s="27"/>
      <c r="B35" s="2">
        <v>226</v>
      </c>
      <c r="C35" s="3">
        <v>0</v>
      </c>
      <c r="D35" s="3">
        <v>0</v>
      </c>
      <c r="E35" s="11">
        <v>0</v>
      </c>
      <c r="F35" s="3">
        <v>0</v>
      </c>
      <c r="G35" s="3">
        <v>0</v>
      </c>
      <c r="H35" s="11">
        <v>0</v>
      </c>
      <c r="I35" s="3">
        <v>0</v>
      </c>
      <c r="J35" s="3">
        <v>0</v>
      </c>
      <c r="K35" s="3">
        <v>0</v>
      </c>
      <c r="L35" s="3">
        <v>0</v>
      </c>
    </row>
    <row r="36" spans="1:12" ht="15.75" thickBot="1" x14ac:dyDescent="0.3">
      <c r="A36" s="27"/>
      <c r="B36" s="2">
        <v>227</v>
      </c>
      <c r="C36" s="3">
        <v>1</v>
      </c>
      <c r="D36" s="3">
        <v>0</v>
      </c>
      <c r="E36" s="11">
        <v>1</v>
      </c>
      <c r="F36" s="3">
        <v>3</v>
      </c>
      <c r="G36" s="3">
        <v>0</v>
      </c>
      <c r="H36" s="11">
        <v>3</v>
      </c>
      <c r="I36" s="3">
        <v>1104.3900000000001</v>
      </c>
      <c r="J36" s="3">
        <v>0</v>
      </c>
      <c r="K36" s="3">
        <v>430.71</v>
      </c>
      <c r="L36" s="3">
        <v>0</v>
      </c>
    </row>
    <row r="37" spans="1:12" ht="15.75" thickBot="1" x14ac:dyDescent="0.3">
      <c r="A37" s="27"/>
      <c r="B37" s="2" t="s">
        <v>174</v>
      </c>
      <c r="C37" s="3">
        <v>0</v>
      </c>
      <c r="D37" s="3">
        <v>0</v>
      </c>
      <c r="E37" s="11">
        <v>0</v>
      </c>
      <c r="F37" s="3">
        <v>0</v>
      </c>
      <c r="G37" s="3">
        <v>0</v>
      </c>
      <c r="H37" s="11">
        <v>0</v>
      </c>
      <c r="I37" s="3">
        <v>0</v>
      </c>
      <c r="J37" s="3">
        <v>0</v>
      </c>
      <c r="K37" s="3">
        <v>0</v>
      </c>
      <c r="L37" s="3">
        <v>0</v>
      </c>
    </row>
    <row r="38" spans="1:12" ht="15.75" thickBot="1" x14ac:dyDescent="0.3">
      <c r="A38" s="26"/>
      <c r="B38" s="15" t="s">
        <v>173</v>
      </c>
      <c r="C38" s="11">
        <v>2</v>
      </c>
      <c r="D38" s="11">
        <v>0</v>
      </c>
      <c r="E38" s="11">
        <v>2</v>
      </c>
      <c r="F38" s="11">
        <v>5</v>
      </c>
      <c r="G38" s="11">
        <v>0</v>
      </c>
      <c r="H38" s="11">
        <v>5</v>
      </c>
      <c r="I38" s="11">
        <v>1558.3</v>
      </c>
      <c r="J38" s="11">
        <v>0</v>
      </c>
      <c r="K38" s="11">
        <v>607.74</v>
      </c>
      <c r="L38" s="11">
        <v>0</v>
      </c>
    </row>
    <row r="39" spans="1:12" ht="15.75" thickBot="1" x14ac:dyDescent="0.3">
      <c r="A39" s="25" t="s">
        <v>500</v>
      </c>
      <c r="B39" s="2">
        <v>311</v>
      </c>
      <c r="C39" s="3">
        <v>0</v>
      </c>
      <c r="D39" s="3">
        <v>0</v>
      </c>
      <c r="E39" s="11">
        <v>0</v>
      </c>
      <c r="F39" s="3">
        <v>0</v>
      </c>
      <c r="G39" s="3">
        <v>0</v>
      </c>
      <c r="H39" s="11">
        <v>0</v>
      </c>
      <c r="I39" s="3">
        <v>0</v>
      </c>
      <c r="J39" s="3">
        <v>0</v>
      </c>
      <c r="K39" s="3">
        <v>0</v>
      </c>
      <c r="L39" s="3">
        <v>0</v>
      </c>
    </row>
    <row r="40" spans="1:12" ht="15.75" thickBot="1" x14ac:dyDescent="0.3">
      <c r="A40" s="27"/>
      <c r="B40" s="2">
        <v>312</v>
      </c>
      <c r="C40" s="3">
        <v>0</v>
      </c>
      <c r="D40" s="3">
        <v>0</v>
      </c>
      <c r="E40" s="11">
        <v>0</v>
      </c>
      <c r="F40" s="3">
        <v>0</v>
      </c>
      <c r="G40" s="3">
        <v>0</v>
      </c>
      <c r="H40" s="11">
        <v>0</v>
      </c>
      <c r="I40" s="3">
        <v>0</v>
      </c>
      <c r="J40" s="3">
        <v>0</v>
      </c>
      <c r="K40" s="3">
        <v>0</v>
      </c>
      <c r="L40" s="3">
        <v>0</v>
      </c>
    </row>
    <row r="41" spans="1:12" ht="15.75" thickBot="1" x14ac:dyDescent="0.3">
      <c r="A41" s="27"/>
      <c r="B41" s="2">
        <v>313</v>
      </c>
      <c r="C41" s="3">
        <v>1</v>
      </c>
      <c r="D41" s="3">
        <v>0</v>
      </c>
      <c r="E41" s="11">
        <v>1</v>
      </c>
      <c r="F41" s="3">
        <v>0</v>
      </c>
      <c r="G41" s="3">
        <v>0</v>
      </c>
      <c r="H41" s="11">
        <v>0</v>
      </c>
      <c r="I41" s="3">
        <v>1286.28</v>
      </c>
      <c r="J41" s="3">
        <v>0</v>
      </c>
      <c r="K41" s="3">
        <v>501.65</v>
      </c>
      <c r="L41" s="3">
        <v>0</v>
      </c>
    </row>
    <row r="42" spans="1:12" ht="15.75" thickBot="1" x14ac:dyDescent="0.3">
      <c r="A42" s="27"/>
      <c r="B42" s="2">
        <v>321</v>
      </c>
      <c r="C42" s="3">
        <v>0</v>
      </c>
      <c r="D42" s="3">
        <v>0</v>
      </c>
      <c r="E42" s="11">
        <v>0</v>
      </c>
      <c r="F42" s="3">
        <v>0</v>
      </c>
      <c r="G42" s="3">
        <v>0</v>
      </c>
      <c r="H42" s="11">
        <v>0</v>
      </c>
      <c r="I42" s="3">
        <v>0</v>
      </c>
      <c r="J42" s="3">
        <v>0</v>
      </c>
      <c r="K42" s="3">
        <v>0</v>
      </c>
      <c r="L42" s="3">
        <v>0</v>
      </c>
    </row>
    <row r="43" spans="1:12" ht="15.75" thickBot="1" x14ac:dyDescent="0.3">
      <c r="A43" s="27"/>
      <c r="B43" s="2">
        <v>322</v>
      </c>
      <c r="C43" s="3">
        <v>0</v>
      </c>
      <c r="D43" s="3">
        <v>0</v>
      </c>
      <c r="E43" s="11">
        <v>0</v>
      </c>
      <c r="F43" s="3">
        <v>0</v>
      </c>
      <c r="G43" s="3">
        <v>0</v>
      </c>
      <c r="H43" s="11">
        <v>0</v>
      </c>
      <c r="I43" s="3">
        <v>0</v>
      </c>
      <c r="J43" s="3">
        <v>0</v>
      </c>
      <c r="K43" s="3">
        <v>0</v>
      </c>
      <c r="L43" s="3">
        <v>0</v>
      </c>
    </row>
    <row r="44" spans="1:12" ht="15.75" thickBot="1" x14ac:dyDescent="0.3">
      <c r="A44" s="27"/>
      <c r="B44" s="2">
        <v>323</v>
      </c>
      <c r="C44" s="3">
        <v>0</v>
      </c>
      <c r="D44" s="3">
        <v>0</v>
      </c>
      <c r="E44" s="11">
        <v>0</v>
      </c>
      <c r="F44" s="3">
        <v>0</v>
      </c>
      <c r="G44" s="3">
        <v>0</v>
      </c>
      <c r="H44" s="11">
        <v>0</v>
      </c>
      <c r="I44" s="3">
        <v>0</v>
      </c>
      <c r="J44" s="3">
        <v>0</v>
      </c>
      <c r="K44" s="3">
        <v>0</v>
      </c>
      <c r="L44" s="3">
        <v>0</v>
      </c>
    </row>
    <row r="45" spans="1:12" ht="15.75" thickBot="1" x14ac:dyDescent="0.3">
      <c r="A45" s="27"/>
      <c r="B45" s="2">
        <v>331</v>
      </c>
      <c r="C45" s="3">
        <v>0</v>
      </c>
      <c r="D45" s="3">
        <v>0</v>
      </c>
      <c r="E45" s="11">
        <v>0</v>
      </c>
      <c r="F45" s="3">
        <v>0</v>
      </c>
      <c r="G45" s="3">
        <v>0</v>
      </c>
      <c r="H45" s="11">
        <v>0</v>
      </c>
      <c r="I45" s="3">
        <v>0</v>
      </c>
      <c r="J45" s="3">
        <v>0</v>
      </c>
      <c r="K45" s="3">
        <v>0</v>
      </c>
      <c r="L45" s="3">
        <v>0</v>
      </c>
    </row>
    <row r="46" spans="1:12" ht="15.75" thickBot="1" x14ac:dyDescent="0.3">
      <c r="A46" s="27"/>
      <c r="B46" s="2">
        <v>341</v>
      </c>
      <c r="C46" s="3">
        <v>0</v>
      </c>
      <c r="D46" s="3">
        <v>0</v>
      </c>
      <c r="E46" s="11">
        <v>0</v>
      </c>
      <c r="F46" s="3">
        <v>0</v>
      </c>
      <c r="G46" s="3">
        <v>0</v>
      </c>
      <c r="H46" s="11">
        <v>0</v>
      </c>
      <c r="I46" s="3">
        <v>0</v>
      </c>
      <c r="J46" s="3">
        <v>0</v>
      </c>
      <c r="K46" s="3">
        <v>0</v>
      </c>
      <c r="L46" s="3">
        <v>0</v>
      </c>
    </row>
    <row r="47" spans="1:12" ht="15.75" thickBot="1" x14ac:dyDescent="0.3">
      <c r="A47" s="27"/>
      <c r="B47" s="2" t="s">
        <v>174</v>
      </c>
      <c r="C47" s="3">
        <v>0</v>
      </c>
      <c r="D47" s="3">
        <v>0</v>
      </c>
      <c r="E47" s="11">
        <v>0</v>
      </c>
      <c r="F47" s="3">
        <v>0</v>
      </c>
      <c r="G47" s="3">
        <v>0</v>
      </c>
      <c r="H47" s="11">
        <v>0</v>
      </c>
      <c r="I47" s="3">
        <v>0</v>
      </c>
      <c r="J47" s="3">
        <v>0</v>
      </c>
      <c r="K47" s="3">
        <v>0</v>
      </c>
      <c r="L47" s="3">
        <v>0</v>
      </c>
    </row>
    <row r="48" spans="1:12" ht="15.75" thickBot="1" x14ac:dyDescent="0.3">
      <c r="A48" s="26"/>
      <c r="B48" s="15" t="s">
        <v>173</v>
      </c>
      <c r="C48" s="11">
        <v>1</v>
      </c>
      <c r="D48" s="11">
        <v>0</v>
      </c>
      <c r="E48" s="11">
        <v>1</v>
      </c>
      <c r="F48" s="11">
        <v>0</v>
      </c>
      <c r="G48" s="11">
        <v>0</v>
      </c>
      <c r="H48" s="11">
        <v>0</v>
      </c>
      <c r="I48" s="11">
        <v>1286.28</v>
      </c>
      <c r="J48" s="11">
        <v>0</v>
      </c>
      <c r="K48" s="11">
        <v>501.65</v>
      </c>
      <c r="L48" s="11">
        <v>0</v>
      </c>
    </row>
    <row r="49" spans="1:12" ht="15.75" thickBot="1" x14ac:dyDescent="0.3">
      <c r="A49" s="33" t="s">
        <v>172</v>
      </c>
      <c r="B49" s="35"/>
      <c r="C49" s="3">
        <v>0</v>
      </c>
      <c r="D49" s="3">
        <v>0</v>
      </c>
      <c r="E49" s="11">
        <v>0</v>
      </c>
      <c r="F49" s="3">
        <v>0</v>
      </c>
      <c r="G49" s="3">
        <v>0</v>
      </c>
      <c r="H49" s="11">
        <v>0</v>
      </c>
      <c r="I49" s="3">
        <v>0</v>
      </c>
      <c r="J49" s="3">
        <v>0</v>
      </c>
      <c r="K49" s="3">
        <v>0</v>
      </c>
      <c r="L49" s="3">
        <v>0</v>
      </c>
    </row>
  </sheetData>
  <mergeCells count="12">
    <mergeCell ref="I3:L3"/>
    <mergeCell ref="I4:J4"/>
    <mergeCell ref="K4:L4"/>
    <mergeCell ref="A6:A23"/>
    <mergeCell ref="A24:A38"/>
    <mergeCell ref="A39:A48"/>
    <mergeCell ref="A49:B49"/>
    <mergeCell ref="B1:F1"/>
    <mergeCell ref="A3:A5"/>
    <mergeCell ref="B3:B5"/>
    <mergeCell ref="C3:E4"/>
    <mergeCell ref="F3:H4"/>
  </mergeCells>
  <pageMargins left="0.75" right="0.75" top="1" bottom="1" header="0.5" footer="0.5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/>
  </sheetViews>
  <sheetFormatPr defaultRowHeight="15" x14ac:dyDescent="0.25"/>
  <cols>
    <col min="1" max="2" width="96.5703125" customWidth="1"/>
    <col min="3" max="3" width="33.5703125" customWidth="1"/>
    <col min="4" max="4" width="38.140625" customWidth="1"/>
  </cols>
  <sheetData>
    <row r="1" spans="1:4" ht="15" customHeight="1" thickBot="1" x14ac:dyDescent="0.3">
      <c r="A1" s="2" t="s">
        <v>1</v>
      </c>
      <c r="B1" s="2" t="s">
        <v>514</v>
      </c>
      <c r="C1" s="9"/>
      <c r="D1" s="16"/>
    </row>
    <row r="2" spans="1:4" ht="15" customHeight="1" thickBot="1" x14ac:dyDescent="0.3">
      <c r="A2" s="7"/>
      <c r="B2" s="6"/>
      <c r="C2" s="6"/>
      <c r="D2" s="14"/>
    </row>
    <row r="3" spans="1:4" ht="15.75" thickBot="1" x14ac:dyDescent="0.3">
      <c r="A3" s="36" t="s">
        <v>513</v>
      </c>
      <c r="B3" s="21" t="s">
        <v>101</v>
      </c>
      <c r="C3" s="30" t="s">
        <v>184</v>
      </c>
      <c r="D3" s="32"/>
    </row>
    <row r="4" spans="1:4" ht="15.75" thickBot="1" x14ac:dyDescent="0.3">
      <c r="A4" s="37"/>
      <c r="B4" s="22"/>
      <c r="C4" s="12" t="s">
        <v>166</v>
      </c>
      <c r="D4" s="12" t="s">
        <v>160</v>
      </c>
    </row>
    <row r="5" spans="1:4" ht="15.75" thickBot="1" x14ac:dyDescent="0.3">
      <c r="A5" s="2" t="s">
        <v>488</v>
      </c>
      <c r="B5" s="3">
        <v>4</v>
      </c>
      <c r="C5" s="3">
        <v>182.61</v>
      </c>
      <c r="D5" s="3">
        <v>468.21</v>
      </c>
    </row>
    <row r="6" spans="1:4" ht="15.75" thickBot="1" x14ac:dyDescent="0.3">
      <c r="A6" s="2" t="s">
        <v>487</v>
      </c>
      <c r="B6" s="3">
        <v>8</v>
      </c>
      <c r="C6" s="3">
        <v>263.26</v>
      </c>
      <c r="D6" s="3">
        <v>675.04</v>
      </c>
    </row>
    <row r="7" spans="1:4" ht="15.75" thickBot="1" x14ac:dyDescent="0.3">
      <c r="A7" s="2" t="s">
        <v>486</v>
      </c>
      <c r="B7" s="3">
        <v>0</v>
      </c>
      <c r="C7" s="3">
        <v>0</v>
      </c>
      <c r="D7" s="3">
        <v>0</v>
      </c>
    </row>
    <row r="8" spans="1:4" ht="15.75" thickBot="1" x14ac:dyDescent="0.3">
      <c r="A8" s="2" t="s">
        <v>485</v>
      </c>
      <c r="B8" s="3">
        <v>0</v>
      </c>
      <c r="C8" s="3">
        <v>0</v>
      </c>
      <c r="D8" s="3">
        <v>0</v>
      </c>
    </row>
    <row r="9" spans="1:4" ht="15.75" thickBot="1" x14ac:dyDescent="0.3">
      <c r="A9" s="2" t="s">
        <v>174</v>
      </c>
      <c r="B9" s="3">
        <v>0</v>
      </c>
      <c r="C9" s="3">
        <v>0</v>
      </c>
      <c r="D9" s="3">
        <v>0</v>
      </c>
    </row>
    <row r="10" spans="1:4" ht="15.75" thickBot="1" x14ac:dyDescent="0.3">
      <c r="A10" s="15" t="s">
        <v>173</v>
      </c>
      <c r="B10" s="11">
        <v>12</v>
      </c>
      <c r="C10" s="11">
        <v>445.87</v>
      </c>
      <c r="D10" s="11">
        <v>1143.25</v>
      </c>
    </row>
    <row r="11" spans="1:4" ht="15.75" thickBot="1" x14ac:dyDescent="0.3">
      <c r="A11" s="2" t="s">
        <v>172</v>
      </c>
      <c r="B11" s="17"/>
      <c r="C11" s="3">
        <v>0</v>
      </c>
      <c r="D11" s="3">
        <v>0</v>
      </c>
    </row>
  </sheetData>
  <mergeCells count="3">
    <mergeCell ref="A3:A4"/>
    <mergeCell ref="B3:B4"/>
    <mergeCell ref="C3:D3"/>
  </mergeCells>
  <pageMargins left="0.75" right="0.75" top="1" bottom="1" header="0.5" footer="0.5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workbookViewId="0"/>
  </sheetViews>
  <sheetFormatPr defaultRowHeight="15" x14ac:dyDescent="0.25"/>
  <cols>
    <col min="1" max="1" width="13.28515625" customWidth="1"/>
    <col min="2" max="2" width="90.140625" customWidth="1"/>
    <col min="3" max="3" width="26" customWidth="1"/>
    <col min="4" max="4" width="107.28515625" customWidth="1"/>
    <col min="5" max="5" width="26.7109375" customWidth="1"/>
  </cols>
  <sheetData>
    <row r="1" spans="1:5" ht="15" customHeight="1" thickBot="1" x14ac:dyDescent="0.3">
      <c r="A1" s="2" t="s">
        <v>534</v>
      </c>
      <c r="B1" s="2" t="s">
        <v>533</v>
      </c>
      <c r="C1" s="9"/>
      <c r="D1" s="9"/>
      <c r="E1" s="16"/>
    </row>
    <row r="2" spans="1:5" ht="15" customHeight="1" thickBot="1" x14ac:dyDescent="0.3">
      <c r="A2" s="7"/>
      <c r="B2" s="6"/>
      <c r="C2" s="6"/>
      <c r="D2" s="6"/>
      <c r="E2" s="14"/>
    </row>
    <row r="3" spans="1:5" ht="15.75" thickBot="1" x14ac:dyDescent="0.3">
      <c r="A3" s="12" t="s">
        <v>507</v>
      </c>
      <c r="B3" s="12" t="s">
        <v>98</v>
      </c>
      <c r="C3" s="12" t="s">
        <v>163</v>
      </c>
      <c r="D3" s="12" t="s">
        <v>532</v>
      </c>
      <c r="E3" s="12" t="s">
        <v>531</v>
      </c>
    </row>
    <row r="4" spans="1:5" ht="15.75" thickBot="1" x14ac:dyDescent="0.3">
      <c r="A4" s="3">
        <v>1</v>
      </c>
      <c r="B4" s="3">
        <v>111</v>
      </c>
      <c r="C4" s="3" t="s">
        <v>516</v>
      </c>
      <c r="D4" s="3" t="s">
        <v>530</v>
      </c>
      <c r="E4" s="3">
        <v>83</v>
      </c>
    </row>
    <row r="5" spans="1:5" ht="15.75" thickBot="1" x14ac:dyDescent="0.3">
      <c r="A5" s="3">
        <v>1</v>
      </c>
      <c r="B5" s="3">
        <v>111</v>
      </c>
      <c r="C5" s="3" t="s">
        <v>516</v>
      </c>
      <c r="D5" s="3" t="s">
        <v>529</v>
      </c>
      <c r="E5" s="3">
        <v>5</v>
      </c>
    </row>
    <row r="6" spans="1:5" ht="15.75" thickBot="1" x14ac:dyDescent="0.3">
      <c r="A6" s="3">
        <v>1</v>
      </c>
      <c r="B6" s="3">
        <v>111</v>
      </c>
      <c r="C6" s="3" t="s">
        <v>516</v>
      </c>
      <c r="D6" s="3" t="s">
        <v>528</v>
      </c>
      <c r="E6" s="3">
        <v>1810</v>
      </c>
    </row>
    <row r="7" spans="1:5" ht="15.75" thickBot="1" x14ac:dyDescent="0.3">
      <c r="A7" s="3">
        <v>1</v>
      </c>
      <c r="B7" s="3">
        <v>111</v>
      </c>
      <c r="C7" s="3" t="s">
        <v>516</v>
      </c>
      <c r="D7" s="3" t="s">
        <v>527</v>
      </c>
      <c r="E7" s="3">
        <v>45</v>
      </c>
    </row>
    <row r="8" spans="1:5" ht="15.75" thickBot="1" x14ac:dyDescent="0.3">
      <c r="A8" s="3">
        <v>1</v>
      </c>
      <c r="B8" s="3">
        <v>124</v>
      </c>
      <c r="C8" s="3" t="s">
        <v>516</v>
      </c>
      <c r="D8" s="3" t="s">
        <v>526</v>
      </c>
      <c r="E8" s="3">
        <v>33</v>
      </c>
    </row>
    <row r="9" spans="1:5" ht="15.75" thickBot="1" x14ac:dyDescent="0.3">
      <c r="A9" s="3">
        <v>1</v>
      </c>
      <c r="B9" s="3">
        <v>124</v>
      </c>
      <c r="C9" s="3" t="s">
        <v>516</v>
      </c>
      <c r="D9" s="3" t="s">
        <v>525</v>
      </c>
      <c r="E9" s="3">
        <v>0</v>
      </c>
    </row>
    <row r="10" spans="1:5" ht="15.75" thickBot="1" x14ac:dyDescent="0.3">
      <c r="A10" s="3">
        <v>1</v>
      </c>
      <c r="B10" s="3">
        <v>124</v>
      </c>
      <c r="C10" s="3" t="s">
        <v>516</v>
      </c>
      <c r="D10" s="3" t="s">
        <v>524</v>
      </c>
      <c r="E10" s="3">
        <v>41</v>
      </c>
    </row>
    <row r="11" spans="1:5" ht="15.75" thickBot="1" x14ac:dyDescent="0.3">
      <c r="A11" s="3">
        <v>1</v>
      </c>
      <c r="B11" s="3">
        <v>132</v>
      </c>
      <c r="C11" s="3" t="s">
        <v>516</v>
      </c>
      <c r="D11" s="3" t="s">
        <v>523</v>
      </c>
      <c r="E11" s="3">
        <v>1</v>
      </c>
    </row>
    <row r="12" spans="1:5" ht="15.75" thickBot="1" x14ac:dyDescent="0.3">
      <c r="A12" s="3">
        <v>1</v>
      </c>
      <c r="B12" s="3">
        <v>132</v>
      </c>
      <c r="C12" s="3" t="s">
        <v>516</v>
      </c>
      <c r="D12" s="3" t="s">
        <v>522</v>
      </c>
      <c r="E12" s="3">
        <v>14</v>
      </c>
    </row>
    <row r="13" spans="1:5" ht="15.75" thickBot="1" x14ac:dyDescent="0.3">
      <c r="A13" s="3">
        <v>2</v>
      </c>
      <c r="B13" s="3">
        <v>216</v>
      </c>
      <c r="C13" s="3" t="s">
        <v>516</v>
      </c>
      <c r="D13" s="3" t="s">
        <v>521</v>
      </c>
      <c r="E13" s="3">
        <v>25451.42</v>
      </c>
    </row>
    <row r="14" spans="1:5" ht="15.75" thickBot="1" x14ac:dyDescent="0.3">
      <c r="A14" s="3">
        <v>3</v>
      </c>
      <c r="B14" s="3">
        <v>312</v>
      </c>
      <c r="C14" s="3" t="s">
        <v>516</v>
      </c>
      <c r="D14" s="3" t="s">
        <v>520</v>
      </c>
      <c r="E14" s="3">
        <v>0</v>
      </c>
    </row>
    <row r="15" spans="1:5" ht="15.75" thickBot="1" x14ac:dyDescent="0.3">
      <c r="A15" s="3">
        <v>3</v>
      </c>
      <c r="B15" s="3">
        <v>331</v>
      </c>
      <c r="C15" s="3" t="s">
        <v>516</v>
      </c>
      <c r="D15" s="3" t="s">
        <v>519</v>
      </c>
      <c r="E15" s="3">
        <v>29</v>
      </c>
    </row>
    <row r="16" spans="1:5" ht="15.75" thickBot="1" x14ac:dyDescent="0.3">
      <c r="A16" s="3">
        <v>4</v>
      </c>
      <c r="B16" s="3">
        <v>413</v>
      </c>
      <c r="C16" s="3" t="s">
        <v>516</v>
      </c>
      <c r="D16" s="3" t="s">
        <v>518</v>
      </c>
      <c r="E16" s="3">
        <v>79</v>
      </c>
    </row>
    <row r="17" spans="1:5" ht="15.75" thickBot="1" x14ac:dyDescent="0.3">
      <c r="A17" s="3">
        <v>4</v>
      </c>
      <c r="B17" s="3">
        <v>413</v>
      </c>
      <c r="C17" s="3" t="s">
        <v>516</v>
      </c>
      <c r="D17" s="3" t="s">
        <v>517</v>
      </c>
      <c r="E17" s="3">
        <v>61</v>
      </c>
    </row>
    <row r="18" spans="1:5" ht="15.75" thickBot="1" x14ac:dyDescent="0.3">
      <c r="A18" s="3">
        <v>4</v>
      </c>
      <c r="B18" s="3">
        <v>413</v>
      </c>
      <c r="C18" s="3" t="s">
        <v>516</v>
      </c>
      <c r="D18" s="3" t="s">
        <v>515</v>
      </c>
      <c r="E18" s="3">
        <v>59</v>
      </c>
    </row>
    <row r="19" spans="1:5" ht="15.75" thickBot="1" x14ac:dyDescent="0.3">
      <c r="A19" s="3"/>
      <c r="B19" s="3"/>
      <c r="C19" s="3"/>
      <c r="D19" s="3"/>
      <c r="E19" s="3"/>
    </row>
    <row r="20" spans="1:5" ht="15.75" thickBot="1" x14ac:dyDescent="0.3">
      <c r="A20" s="3"/>
      <c r="B20" s="3"/>
      <c r="C20" s="3"/>
      <c r="D20" s="3"/>
      <c r="E20" s="3"/>
    </row>
    <row r="21" spans="1:5" ht="15.75" thickBot="1" x14ac:dyDescent="0.3">
      <c r="A21" s="3"/>
      <c r="B21" s="3"/>
      <c r="C21" s="3"/>
      <c r="D21" s="3"/>
      <c r="E21" s="3"/>
    </row>
    <row r="22" spans="1:5" ht="15.75" thickBot="1" x14ac:dyDescent="0.3">
      <c r="A22" s="3"/>
      <c r="B22" s="3"/>
      <c r="C22" s="3"/>
      <c r="D22" s="3"/>
      <c r="E22" s="3"/>
    </row>
    <row r="23" spans="1:5" ht="15.75" thickBot="1" x14ac:dyDescent="0.3">
      <c r="A23" s="3"/>
      <c r="B23" s="3"/>
      <c r="C23" s="3"/>
      <c r="D23" s="3"/>
      <c r="E23" s="3"/>
    </row>
    <row r="24" spans="1:5" ht="15.75" thickBot="1" x14ac:dyDescent="0.3">
      <c r="A24" s="3"/>
      <c r="B24" s="3"/>
      <c r="C24" s="3"/>
      <c r="D24" s="3"/>
      <c r="E24" s="3"/>
    </row>
    <row r="25" spans="1:5" ht="15.75" thickBot="1" x14ac:dyDescent="0.3">
      <c r="A25" s="3"/>
      <c r="B25" s="3"/>
      <c r="C25" s="3"/>
      <c r="D25" s="3"/>
      <c r="E25" s="3"/>
    </row>
    <row r="26" spans="1:5" ht="15.75" thickBot="1" x14ac:dyDescent="0.3">
      <c r="A26" s="3"/>
      <c r="B26" s="3"/>
      <c r="C26" s="3"/>
      <c r="D26" s="3"/>
      <c r="E26" s="3"/>
    </row>
    <row r="27" spans="1:5" ht="15.75" thickBot="1" x14ac:dyDescent="0.3">
      <c r="A27" s="3"/>
      <c r="B27" s="3"/>
      <c r="C27" s="3"/>
      <c r="D27" s="3"/>
      <c r="E27" s="3"/>
    </row>
    <row r="28" spans="1:5" ht="15.75" thickBot="1" x14ac:dyDescent="0.3">
      <c r="A28" s="3"/>
      <c r="B28" s="3"/>
      <c r="C28" s="3"/>
      <c r="D28" s="3"/>
      <c r="E28" s="3"/>
    </row>
    <row r="29" spans="1:5" ht="15.75" thickBot="1" x14ac:dyDescent="0.3">
      <c r="A29" s="3"/>
      <c r="B29" s="3"/>
      <c r="C29" s="3"/>
      <c r="D29" s="3"/>
      <c r="E29" s="3"/>
    </row>
    <row r="30" spans="1:5" ht="15.75" thickBot="1" x14ac:dyDescent="0.3">
      <c r="A30" s="3"/>
      <c r="B30" s="3"/>
      <c r="C30" s="3"/>
      <c r="D30" s="3"/>
      <c r="E30" s="3"/>
    </row>
    <row r="31" spans="1:5" ht="15.75" thickBot="1" x14ac:dyDescent="0.3">
      <c r="A31" s="3"/>
      <c r="B31" s="3"/>
      <c r="C31" s="3"/>
      <c r="D31" s="3"/>
      <c r="E31" s="3"/>
    </row>
    <row r="32" spans="1:5" ht="15.75" thickBot="1" x14ac:dyDescent="0.3">
      <c r="A32" s="3"/>
      <c r="B32" s="3"/>
      <c r="C32" s="3"/>
      <c r="D32" s="3"/>
      <c r="E32" s="3"/>
    </row>
    <row r="33" spans="1:5" ht="15.75" thickBot="1" x14ac:dyDescent="0.3">
      <c r="A33" s="3"/>
      <c r="B33" s="3"/>
      <c r="C33" s="3"/>
      <c r="D33" s="3"/>
      <c r="E33" s="3"/>
    </row>
    <row r="34" spans="1:5" ht="15.75" thickBot="1" x14ac:dyDescent="0.3">
      <c r="A34" s="3"/>
      <c r="B34" s="3"/>
      <c r="C34" s="3"/>
      <c r="D34" s="3"/>
      <c r="E34" s="3"/>
    </row>
    <row r="35" spans="1:5" ht="15.75" thickBot="1" x14ac:dyDescent="0.3">
      <c r="A35" s="3"/>
      <c r="B35" s="3"/>
      <c r="C35" s="3"/>
      <c r="D35" s="3"/>
      <c r="E35" s="3"/>
    </row>
    <row r="36" spans="1:5" ht="15.75" thickBot="1" x14ac:dyDescent="0.3">
      <c r="A36" s="3"/>
      <c r="B36" s="3"/>
      <c r="C36" s="3"/>
      <c r="D36" s="3"/>
      <c r="E36" s="3"/>
    </row>
    <row r="37" spans="1:5" ht="15.75" thickBot="1" x14ac:dyDescent="0.3">
      <c r="A37" s="3"/>
      <c r="B37" s="3"/>
      <c r="C37" s="3"/>
      <c r="D37" s="3"/>
      <c r="E37" s="3"/>
    </row>
    <row r="38" spans="1:5" ht="15.75" thickBot="1" x14ac:dyDescent="0.3">
      <c r="A38" s="3"/>
      <c r="B38" s="3"/>
      <c r="C38" s="3"/>
      <c r="D38" s="3"/>
      <c r="E38" s="3"/>
    </row>
    <row r="39" spans="1:5" ht="15.75" thickBot="1" x14ac:dyDescent="0.3">
      <c r="A39" s="3"/>
      <c r="B39" s="3"/>
      <c r="C39" s="3"/>
      <c r="D39" s="3"/>
      <c r="E39" s="3"/>
    </row>
    <row r="40" spans="1:5" ht="15.75" thickBot="1" x14ac:dyDescent="0.3">
      <c r="A40" s="3"/>
      <c r="B40" s="3"/>
      <c r="C40" s="3"/>
      <c r="D40" s="3"/>
      <c r="E40" s="3"/>
    </row>
    <row r="41" spans="1:5" ht="15.75" thickBot="1" x14ac:dyDescent="0.3">
      <c r="A41" s="3"/>
      <c r="B41" s="3"/>
      <c r="C41" s="3"/>
      <c r="D41" s="3"/>
      <c r="E41" s="3"/>
    </row>
    <row r="42" spans="1:5" ht="15.75" thickBot="1" x14ac:dyDescent="0.3">
      <c r="A42" s="3"/>
      <c r="B42" s="3"/>
      <c r="C42" s="3"/>
      <c r="D42" s="3"/>
      <c r="E42" s="3"/>
    </row>
    <row r="43" spans="1:5" ht="15.75" thickBot="1" x14ac:dyDescent="0.3">
      <c r="A43" s="3"/>
      <c r="B43" s="3"/>
      <c r="C43" s="3"/>
      <c r="D43" s="3"/>
      <c r="E43" s="3"/>
    </row>
    <row r="44" spans="1:5" ht="15.75" thickBot="1" x14ac:dyDescent="0.3">
      <c r="A44" s="3"/>
      <c r="B44" s="3"/>
      <c r="C44" s="3"/>
      <c r="D44" s="3"/>
      <c r="E44" s="3"/>
    </row>
    <row r="45" spans="1:5" ht="15.75" thickBot="1" x14ac:dyDescent="0.3">
      <c r="A45" s="3"/>
      <c r="B45" s="3"/>
      <c r="C45" s="3"/>
      <c r="D45" s="3"/>
      <c r="E45" s="3"/>
    </row>
    <row r="46" spans="1:5" ht="15.75" thickBot="1" x14ac:dyDescent="0.3">
      <c r="A46" s="3"/>
      <c r="B46" s="3"/>
      <c r="C46" s="3"/>
      <c r="D46" s="3"/>
      <c r="E46" s="3"/>
    </row>
    <row r="47" spans="1:5" ht="15.75" thickBot="1" x14ac:dyDescent="0.3">
      <c r="A47" s="3"/>
      <c r="B47" s="3"/>
      <c r="C47" s="3"/>
      <c r="D47" s="3"/>
      <c r="E47" s="3"/>
    </row>
    <row r="48" spans="1:5" ht="15.75" thickBot="1" x14ac:dyDescent="0.3">
      <c r="A48" s="3"/>
      <c r="B48" s="3"/>
      <c r="C48" s="3"/>
      <c r="D48" s="3"/>
      <c r="E48" s="3"/>
    </row>
    <row r="49" spans="1:5" ht="15.75" thickBot="1" x14ac:dyDescent="0.3">
      <c r="A49" s="3"/>
      <c r="B49" s="3"/>
      <c r="C49" s="3"/>
      <c r="D49" s="3"/>
      <c r="E49" s="3"/>
    </row>
    <row r="50" spans="1:5" ht="15.75" thickBot="1" x14ac:dyDescent="0.3">
      <c r="A50" s="3"/>
      <c r="B50" s="3"/>
      <c r="C50" s="3"/>
      <c r="D50" s="3"/>
      <c r="E50" s="3"/>
    </row>
  </sheetData>
  <pageMargins left="0.75" right="0.75" top="1" bottom="1" header="0.5" footer="0.5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workbookViewId="0"/>
  </sheetViews>
  <sheetFormatPr defaultRowHeight="15" x14ac:dyDescent="0.25"/>
  <cols>
    <col min="1" max="1" width="59.140625" customWidth="1"/>
    <col min="2" max="2" width="39" customWidth="1"/>
    <col min="3" max="3" width="27.28515625" customWidth="1"/>
    <col min="4" max="4" width="56.42578125" customWidth="1"/>
    <col min="5" max="5" width="37" customWidth="1"/>
    <col min="6" max="6" width="20.5703125" customWidth="1"/>
    <col min="7" max="7" width="23.5703125" customWidth="1"/>
  </cols>
  <sheetData>
    <row r="1" spans="1:7" ht="15" customHeight="1" thickBot="1" x14ac:dyDescent="0.3">
      <c r="A1" s="2" t="s">
        <v>555</v>
      </c>
      <c r="B1" s="33" t="s">
        <v>554</v>
      </c>
      <c r="C1" s="34"/>
      <c r="D1" s="34"/>
      <c r="E1" s="34"/>
      <c r="F1" s="35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300</v>
      </c>
      <c r="B3" s="36" t="s">
        <v>553</v>
      </c>
      <c r="C3" s="21" t="s">
        <v>125</v>
      </c>
      <c r="D3" s="21" t="s">
        <v>552</v>
      </c>
      <c r="E3" s="21" t="s">
        <v>551</v>
      </c>
      <c r="F3" s="30" t="s">
        <v>184</v>
      </c>
      <c r="G3" s="32"/>
    </row>
    <row r="4" spans="1:7" ht="15.75" thickBot="1" x14ac:dyDescent="0.3">
      <c r="A4" s="37"/>
      <c r="B4" s="37"/>
      <c r="C4" s="22"/>
      <c r="D4" s="22"/>
      <c r="E4" s="22"/>
      <c r="F4" s="12" t="s">
        <v>166</v>
      </c>
      <c r="G4" s="12" t="s">
        <v>160</v>
      </c>
    </row>
    <row r="5" spans="1:7" ht="15.75" thickBot="1" x14ac:dyDescent="0.3">
      <c r="A5" s="25" t="s">
        <v>215</v>
      </c>
      <c r="B5" s="2" t="s">
        <v>544</v>
      </c>
      <c r="C5" s="3">
        <v>66</v>
      </c>
      <c r="D5" s="3">
        <v>242.36</v>
      </c>
      <c r="E5" s="11">
        <v>295.43</v>
      </c>
      <c r="F5" s="3">
        <v>71.599999999999994</v>
      </c>
      <c r="G5" s="3">
        <v>162.81</v>
      </c>
    </row>
    <row r="6" spans="1:7" ht="15.75" thickBot="1" x14ac:dyDescent="0.3">
      <c r="A6" s="27"/>
      <c r="B6" s="2" t="s">
        <v>543</v>
      </c>
      <c r="C6" s="3">
        <v>250</v>
      </c>
      <c r="D6" s="3">
        <v>3131</v>
      </c>
      <c r="E6" s="11">
        <v>223.54</v>
      </c>
      <c r="F6" s="3">
        <v>699.9</v>
      </c>
      <c r="G6" s="3">
        <v>1591.23</v>
      </c>
    </row>
    <row r="7" spans="1:7" ht="15.75" thickBot="1" x14ac:dyDescent="0.3">
      <c r="A7" s="27"/>
      <c r="B7" s="2" t="s">
        <v>174</v>
      </c>
      <c r="C7" s="3">
        <v>88</v>
      </c>
      <c r="D7" s="3">
        <v>1815.62</v>
      </c>
      <c r="E7" s="11">
        <v>458.02</v>
      </c>
      <c r="F7" s="3">
        <v>831.59</v>
      </c>
      <c r="G7" s="3">
        <v>1891.4</v>
      </c>
    </row>
    <row r="8" spans="1:7" ht="15.75" thickBot="1" x14ac:dyDescent="0.3">
      <c r="A8" s="26"/>
      <c r="B8" s="2" t="s">
        <v>160</v>
      </c>
      <c r="C8" s="11">
        <v>404</v>
      </c>
      <c r="D8" s="11">
        <v>5188.9799999999996</v>
      </c>
      <c r="E8" s="11">
        <v>308.94</v>
      </c>
      <c r="F8" s="11">
        <v>1603.09</v>
      </c>
      <c r="G8" s="11">
        <v>3645.44</v>
      </c>
    </row>
    <row r="9" spans="1:7" ht="15.75" thickBot="1" x14ac:dyDescent="0.3">
      <c r="A9" s="25" t="s">
        <v>550</v>
      </c>
      <c r="B9" s="2" t="s">
        <v>544</v>
      </c>
      <c r="C9" s="3">
        <v>645</v>
      </c>
      <c r="D9" s="3">
        <v>3633.93</v>
      </c>
      <c r="E9" s="11">
        <v>125.55</v>
      </c>
      <c r="F9" s="3">
        <v>456.24</v>
      </c>
      <c r="G9" s="3">
        <v>1037.47</v>
      </c>
    </row>
    <row r="10" spans="1:7" ht="15.75" thickBot="1" x14ac:dyDescent="0.3">
      <c r="A10" s="27"/>
      <c r="B10" s="2" t="s">
        <v>543</v>
      </c>
      <c r="C10" s="3">
        <v>2068</v>
      </c>
      <c r="D10" s="3">
        <v>8055.14</v>
      </c>
      <c r="E10" s="11">
        <v>224.09</v>
      </c>
      <c r="F10" s="3">
        <v>1805.1</v>
      </c>
      <c r="G10" s="3">
        <v>4103.07</v>
      </c>
    </row>
    <row r="11" spans="1:7" ht="15.75" thickBot="1" x14ac:dyDescent="0.3">
      <c r="A11" s="27"/>
      <c r="B11" s="2" t="s">
        <v>174</v>
      </c>
      <c r="C11" s="3">
        <v>695</v>
      </c>
      <c r="D11" s="3">
        <v>5898.27</v>
      </c>
      <c r="E11" s="11">
        <v>143.16</v>
      </c>
      <c r="F11" s="3">
        <v>844.41</v>
      </c>
      <c r="G11" s="3">
        <v>1918.21</v>
      </c>
    </row>
    <row r="12" spans="1:7" ht="15.75" thickBot="1" x14ac:dyDescent="0.3">
      <c r="A12" s="26"/>
      <c r="B12" s="2" t="s">
        <v>160</v>
      </c>
      <c r="C12" s="11">
        <v>3408</v>
      </c>
      <c r="D12" s="11">
        <v>17587.34</v>
      </c>
      <c r="E12" s="11">
        <v>176.59</v>
      </c>
      <c r="F12" s="11">
        <v>3105.75</v>
      </c>
      <c r="G12" s="11">
        <v>7058.75</v>
      </c>
    </row>
    <row r="13" spans="1:7" ht="15.75" thickBot="1" x14ac:dyDescent="0.3">
      <c r="A13" s="2" t="s">
        <v>549</v>
      </c>
      <c r="B13" s="2" t="s">
        <v>544</v>
      </c>
      <c r="C13" s="3">
        <v>0</v>
      </c>
      <c r="D13" s="3">
        <v>0</v>
      </c>
      <c r="E13" s="11">
        <v>0</v>
      </c>
      <c r="F13" s="3">
        <v>0</v>
      </c>
      <c r="G13" s="3">
        <v>0</v>
      </c>
    </row>
    <row r="14" spans="1:7" ht="15.75" thickBot="1" x14ac:dyDescent="0.3">
      <c r="A14" s="2" t="s">
        <v>548</v>
      </c>
      <c r="B14" s="2" t="s">
        <v>174</v>
      </c>
      <c r="C14" s="3">
        <v>2935</v>
      </c>
      <c r="D14" s="3">
        <v>2230.77</v>
      </c>
      <c r="E14" s="11">
        <v>1131.49</v>
      </c>
      <c r="F14" s="3">
        <v>2524.1</v>
      </c>
      <c r="G14" s="3">
        <v>5734.75</v>
      </c>
    </row>
    <row r="15" spans="1:7" ht="15.75" thickBot="1" x14ac:dyDescent="0.3">
      <c r="A15" s="25" t="s">
        <v>547</v>
      </c>
      <c r="B15" s="2" t="s">
        <v>544</v>
      </c>
      <c r="C15" s="3">
        <v>57</v>
      </c>
      <c r="D15" s="3">
        <v>56.83</v>
      </c>
      <c r="E15" s="11">
        <v>334.33</v>
      </c>
      <c r="F15" s="3">
        <v>19</v>
      </c>
      <c r="G15" s="3">
        <v>43.2</v>
      </c>
    </row>
    <row r="16" spans="1:7" ht="15.75" thickBot="1" x14ac:dyDescent="0.3">
      <c r="A16" s="27"/>
      <c r="B16" s="2" t="s">
        <v>543</v>
      </c>
      <c r="C16" s="3">
        <v>913</v>
      </c>
      <c r="D16" s="3">
        <v>676.28</v>
      </c>
      <c r="E16" s="11">
        <v>875.54</v>
      </c>
      <c r="F16" s="3">
        <v>592.11</v>
      </c>
      <c r="G16" s="3">
        <v>1345.46</v>
      </c>
    </row>
    <row r="17" spans="1:7" ht="15.75" thickBot="1" x14ac:dyDescent="0.3">
      <c r="A17" s="27"/>
      <c r="B17" s="2" t="s">
        <v>174</v>
      </c>
      <c r="C17" s="3">
        <v>23</v>
      </c>
      <c r="D17" s="3">
        <v>27.83</v>
      </c>
      <c r="E17" s="11">
        <v>455.26</v>
      </c>
      <c r="F17" s="3">
        <v>12.67</v>
      </c>
      <c r="G17" s="3">
        <v>28.72</v>
      </c>
    </row>
    <row r="18" spans="1:7" ht="15.75" thickBot="1" x14ac:dyDescent="0.3">
      <c r="A18" s="26"/>
      <c r="B18" s="2" t="s">
        <v>160</v>
      </c>
      <c r="C18" s="11">
        <v>993</v>
      </c>
      <c r="D18" s="11">
        <v>760.94</v>
      </c>
      <c r="E18" s="11">
        <v>819.75</v>
      </c>
      <c r="F18" s="11">
        <v>623.78</v>
      </c>
      <c r="G18" s="11">
        <v>1417.38</v>
      </c>
    </row>
    <row r="19" spans="1:7" ht="15.75" thickBot="1" x14ac:dyDescent="0.3">
      <c r="A19" s="25" t="s">
        <v>546</v>
      </c>
      <c r="B19" s="2" t="s">
        <v>544</v>
      </c>
      <c r="C19" s="3">
        <v>0</v>
      </c>
      <c r="D19" s="3">
        <v>0</v>
      </c>
      <c r="E19" s="11">
        <v>0</v>
      </c>
      <c r="F19" s="3">
        <v>0</v>
      </c>
      <c r="G19" s="3">
        <v>0</v>
      </c>
    </row>
    <row r="20" spans="1:7" ht="15.75" thickBot="1" x14ac:dyDescent="0.3">
      <c r="A20" s="27"/>
      <c r="B20" s="2" t="s">
        <v>543</v>
      </c>
      <c r="C20" s="3">
        <v>0</v>
      </c>
      <c r="D20" s="3">
        <v>0</v>
      </c>
      <c r="E20" s="11">
        <v>0</v>
      </c>
      <c r="F20" s="3">
        <v>0</v>
      </c>
      <c r="G20" s="3">
        <v>0</v>
      </c>
    </row>
    <row r="21" spans="1:7" ht="15.75" thickBot="1" x14ac:dyDescent="0.3">
      <c r="A21" s="27"/>
      <c r="B21" s="2" t="s">
        <v>174</v>
      </c>
      <c r="C21" s="3">
        <v>0</v>
      </c>
      <c r="D21" s="3">
        <v>0</v>
      </c>
      <c r="E21" s="11">
        <v>0</v>
      </c>
      <c r="F21" s="3">
        <v>0</v>
      </c>
      <c r="G21" s="3">
        <v>0</v>
      </c>
    </row>
    <row r="22" spans="1:7" ht="15.75" thickBot="1" x14ac:dyDescent="0.3">
      <c r="A22" s="26"/>
      <c r="B22" s="2" t="s">
        <v>160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ht="15.75" thickBot="1" x14ac:dyDescent="0.3">
      <c r="A23" s="25" t="s">
        <v>545</v>
      </c>
      <c r="B23" s="2" t="s">
        <v>544</v>
      </c>
      <c r="C23" s="3">
        <v>1</v>
      </c>
      <c r="D23" s="3">
        <v>0.74</v>
      </c>
      <c r="E23" s="11">
        <v>202.7</v>
      </c>
      <c r="F23" s="3">
        <v>0.15</v>
      </c>
      <c r="G23" s="3">
        <v>0.34</v>
      </c>
    </row>
    <row r="24" spans="1:7" ht="15.75" thickBot="1" x14ac:dyDescent="0.3">
      <c r="A24" s="27"/>
      <c r="B24" s="2" t="s">
        <v>543</v>
      </c>
      <c r="C24" s="3">
        <v>18</v>
      </c>
      <c r="D24" s="3">
        <v>36.39</v>
      </c>
      <c r="E24" s="11">
        <v>294.86</v>
      </c>
      <c r="F24" s="3">
        <v>10.73</v>
      </c>
      <c r="G24" s="3">
        <v>24.4</v>
      </c>
    </row>
    <row r="25" spans="1:7" ht="15.75" thickBot="1" x14ac:dyDescent="0.3">
      <c r="A25" s="27"/>
      <c r="B25" s="2" t="s">
        <v>174</v>
      </c>
      <c r="C25" s="3">
        <v>94</v>
      </c>
      <c r="D25" s="3">
        <v>7.0000000000000007E-2</v>
      </c>
      <c r="E25" s="11">
        <v>923857.14</v>
      </c>
      <c r="F25" s="3">
        <v>64.67</v>
      </c>
      <c r="G25" s="3">
        <v>147.1</v>
      </c>
    </row>
    <row r="26" spans="1:7" ht="15.75" thickBot="1" x14ac:dyDescent="0.3">
      <c r="A26" s="26"/>
      <c r="B26" s="2" t="s">
        <v>160</v>
      </c>
      <c r="C26" s="11">
        <v>113</v>
      </c>
      <c r="D26" s="11">
        <v>37.200000000000003</v>
      </c>
      <c r="E26" s="11">
        <v>2030.91</v>
      </c>
      <c r="F26" s="11">
        <v>75.55</v>
      </c>
      <c r="G26" s="11">
        <v>171.84</v>
      </c>
    </row>
    <row r="27" spans="1:7" ht="15.75" thickBot="1" x14ac:dyDescent="0.3">
      <c r="A27" s="40" t="s">
        <v>173</v>
      </c>
      <c r="B27" s="41"/>
      <c r="C27" s="11">
        <v>7853</v>
      </c>
      <c r="D27" s="11">
        <v>25805.23</v>
      </c>
      <c r="E27" s="11">
        <v>307.39</v>
      </c>
      <c r="F27" s="11">
        <v>7932.27</v>
      </c>
      <c r="G27" s="11">
        <v>18028.16</v>
      </c>
    </row>
    <row r="28" spans="1:7" ht="15" customHeight="1" x14ac:dyDescent="0.25">
      <c r="A28" s="7"/>
      <c r="B28" s="6"/>
      <c r="C28" s="6"/>
      <c r="D28" s="6"/>
      <c r="E28" s="6"/>
      <c r="F28" s="6"/>
      <c r="G28" s="14"/>
    </row>
    <row r="29" spans="1:7" ht="15" customHeight="1" thickBot="1" x14ac:dyDescent="0.3">
      <c r="A29" s="7"/>
      <c r="B29" s="6"/>
      <c r="C29" s="6"/>
      <c r="D29" s="6"/>
      <c r="E29" s="6"/>
      <c r="F29" s="6"/>
      <c r="G29" s="14"/>
    </row>
    <row r="30" spans="1:7" ht="15.75" thickBot="1" x14ac:dyDescent="0.3">
      <c r="A30" s="36" t="s">
        <v>300</v>
      </c>
      <c r="B30" s="36" t="s">
        <v>379</v>
      </c>
      <c r="C30" s="21" t="s">
        <v>125</v>
      </c>
      <c r="D30" s="21" t="s">
        <v>542</v>
      </c>
      <c r="E30" s="21" t="s">
        <v>541</v>
      </c>
      <c r="F30" s="30" t="s">
        <v>184</v>
      </c>
      <c r="G30" s="32"/>
    </row>
    <row r="31" spans="1:7" ht="15.75" thickBot="1" x14ac:dyDescent="0.3">
      <c r="A31" s="37"/>
      <c r="B31" s="37"/>
      <c r="C31" s="22"/>
      <c r="D31" s="22"/>
      <c r="E31" s="22"/>
      <c r="F31" s="12" t="s">
        <v>166</v>
      </c>
      <c r="G31" s="12" t="s">
        <v>160</v>
      </c>
    </row>
    <row r="32" spans="1:7" ht="15.75" thickBot="1" x14ac:dyDescent="0.3">
      <c r="A32" s="25" t="s">
        <v>540</v>
      </c>
      <c r="B32" s="2" t="s">
        <v>539</v>
      </c>
      <c r="C32" s="3">
        <v>46</v>
      </c>
      <c r="D32" s="3">
        <v>219.3</v>
      </c>
      <c r="E32" s="11">
        <v>89.15</v>
      </c>
      <c r="F32" s="3">
        <v>19.55</v>
      </c>
      <c r="G32" s="3">
        <v>44.32</v>
      </c>
    </row>
    <row r="33" spans="1:7" ht="15.75" thickBot="1" x14ac:dyDescent="0.3">
      <c r="A33" s="27"/>
      <c r="B33" s="2" t="s">
        <v>538</v>
      </c>
      <c r="C33" s="3">
        <v>19</v>
      </c>
      <c r="D33" s="3">
        <v>261.39999999999998</v>
      </c>
      <c r="E33" s="11">
        <v>18.940000000000001</v>
      </c>
      <c r="F33" s="3">
        <v>4.95</v>
      </c>
      <c r="G33" s="3">
        <v>11.23</v>
      </c>
    </row>
    <row r="34" spans="1:7" ht="15.75" thickBot="1" x14ac:dyDescent="0.3">
      <c r="A34" s="27"/>
      <c r="B34" s="2" t="s">
        <v>537</v>
      </c>
      <c r="C34" s="3">
        <v>0</v>
      </c>
      <c r="D34" s="3">
        <v>0</v>
      </c>
      <c r="E34" s="11">
        <v>0</v>
      </c>
      <c r="F34" s="3">
        <v>0</v>
      </c>
      <c r="G34" s="3">
        <v>0</v>
      </c>
    </row>
    <row r="35" spans="1:7" ht="15.75" thickBot="1" x14ac:dyDescent="0.3">
      <c r="A35" s="27"/>
      <c r="B35" s="2" t="s">
        <v>536</v>
      </c>
      <c r="C35" s="3">
        <v>73</v>
      </c>
      <c r="D35" s="3">
        <v>411.3</v>
      </c>
      <c r="E35" s="11">
        <v>45.78</v>
      </c>
      <c r="F35" s="3">
        <v>18.829999999999998</v>
      </c>
      <c r="G35" s="3">
        <v>42.65</v>
      </c>
    </row>
    <row r="36" spans="1:7" ht="15.75" thickBot="1" x14ac:dyDescent="0.3">
      <c r="A36" s="27"/>
      <c r="B36" s="2" t="s">
        <v>198</v>
      </c>
      <c r="C36" s="3">
        <v>0</v>
      </c>
      <c r="D36" s="3">
        <v>0</v>
      </c>
      <c r="E36" s="11">
        <v>0</v>
      </c>
      <c r="F36" s="3">
        <v>0</v>
      </c>
      <c r="G36" s="3">
        <v>0</v>
      </c>
    </row>
    <row r="37" spans="1:7" ht="15.75" thickBot="1" x14ac:dyDescent="0.3">
      <c r="A37" s="27"/>
      <c r="B37" s="2" t="s">
        <v>535</v>
      </c>
      <c r="C37" s="3">
        <v>0</v>
      </c>
      <c r="D37" s="3">
        <v>0</v>
      </c>
      <c r="E37" s="11">
        <v>0</v>
      </c>
      <c r="F37" s="3">
        <v>0</v>
      </c>
      <c r="G37" s="3">
        <v>0</v>
      </c>
    </row>
    <row r="38" spans="1:7" ht="15.75" thickBot="1" x14ac:dyDescent="0.3">
      <c r="A38" s="26"/>
      <c r="B38" s="2" t="s">
        <v>259</v>
      </c>
      <c r="C38" s="3">
        <v>0</v>
      </c>
      <c r="D38" s="3">
        <v>0</v>
      </c>
      <c r="E38" s="11">
        <v>0</v>
      </c>
      <c r="F38" s="3">
        <v>0</v>
      </c>
      <c r="G38" s="3">
        <v>0</v>
      </c>
    </row>
    <row r="39" spans="1:7" ht="15.75" thickBot="1" x14ac:dyDescent="0.3">
      <c r="A39" s="40" t="s">
        <v>173</v>
      </c>
      <c r="B39" s="41"/>
      <c r="C39" s="11">
        <v>138</v>
      </c>
      <c r="D39" s="11">
        <v>892</v>
      </c>
      <c r="E39" s="11">
        <v>0</v>
      </c>
      <c r="F39" s="11">
        <v>43.33</v>
      </c>
      <c r="G39" s="11">
        <v>98.2</v>
      </c>
    </row>
  </sheetData>
  <mergeCells count="21">
    <mergeCell ref="B1:F1"/>
    <mergeCell ref="A3:A4"/>
    <mergeCell ref="B3:B4"/>
    <mergeCell ref="C3:C4"/>
    <mergeCell ref="D3:D4"/>
    <mergeCell ref="E3:E4"/>
    <mergeCell ref="F3:G3"/>
    <mergeCell ref="E30:E31"/>
    <mergeCell ref="F30:G30"/>
    <mergeCell ref="A5:A8"/>
    <mergeCell ref="A9:A12"/>
    <mergeCell ref="A15:A18"/>
    <mergeCell ref="A19:A22"/>
    <mergeCell ref="A23:A26"/>
    <mergeCell ref="A27:B27"/>
    <mergeCell ref="A32:A38"/>
    <mergeCell ref="A39:B39"/>
    <mergeCell ref="A30:A31"/>
    <mergeCell ref="B30:B31"/>
    <mergeCell ref="C30:C31"/>
    <mergeCell ref="D30:D31"/>
  </mergeCells>
  <pageMargins left="0.75" right="0.75" top="1" bottom="1" header="0.5" footer="0.5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/>
  </sheetViews>
  <sheetFormatPr defaultRowHeight="15" x14ac:dyDescent="0.25"/>
  <cols>
    <col min="1" max="1" width="55" customWidth="1"/>
    <col min="2" max="2" width="48.140625" customWidth="1"/>
    <col min="3" max="3" width="62.7109375" customWidth="1"/>
    <col min="4" max="4" width="30" customWidth="1"/>
    <col min="5" max="5" width="20.28515625" customWidth="1"/>
    <col min="6" max="6" width="23.140625" customWidth="1"/>
    <col min="7" max="7" width="23.85546875" customWidth="1"/>
  </cols>
  <sheetData>
    <row r="1" spans="1:7" ht="15" customHeight="1" thickBot="1" x14ac:dyDescent="0.3">
      <c r="A1" s="2" t="s">
        <v>55</v>
      </c>
      <c r="B1" s="33" t="s">
        <v>562</v>
      </c>
      <c r="C1" s="34"/>
      <c r="D1" s="34"/>
      <c r="E1" s="34"/>
      <c r="F1" s="35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337</v>
      </c>
      <c r="B3" s="21" t="s">
        <v>132</v>
      </c>
      <c r="C3" s="21" t="s">
        <v>561</v>
      </c>
      <c r="D3" s="30" t="s">
        <v>560</v>
      </c>
      <c r="E3" s="32"/>
      <c r="F3" s="30" t="s">
        <v>184</v>
      </c>
      <c r="G3" s="32"/>
    </row>
    <row r="4" spans="1:7" ht="15.75" thickBot="1" x14ac:dyDescent="0.3">
      <c r="A4" s="37"/>
      <c r="B4" s="22"/>
      <c r="C4" s="22"/>
      <c r="D4" s="12" t="s">
        <v>559</v>
      </c>
      <c r="E4" s="12" t="s">
        <v>558</v>
      </c>
      <c r="F4" s="12" t="s">
        <v>166</v>
      </c>
      <c r="G4" s="12" t="s">
        <v>160</v>
      </c>
    </row>
    <row r="5" spans="1:7" ht="15.75" thickBot="1" x14ac:dyDescent="0.3">
      <c r="A5" s="2" t="s">
        <v>159</v>
      </c>
      <c r="B5" s="3">
        <v>3131</v>
      </c>
      <c r="C5" s="3">
        <v>17459.740000000002</v>
      </c>
      <c r="D5" s="11">
        <v>3299.27</v>
      </c>
      <c r="E5" s="11">
        <v>591.65</v>
      </c>
      <c r="F5" s="3">
        <v>10330.030000000001</v>
      </c>
      <c r="G5" s="3">
        <v>23477.33</v>
      </c>
    </row>
    <row r="6" spans="1:7" ht="15.75" thickBot="1" x14ac:dyDescent="0.3">
      <c r="A6" s="2" t="s">
        <v>158</v>
      </c>
      <c r="B6" s="3">
        <v>15</v>
      </c>
      <c r="C6" s="3">
        <v>143.72999999999999</v>
      </c>
      <c r="D6" s="11">
        <v>2551.33</v>
      </c>
      <c r="E6" s="11">
        <v>266.26</v>
      </c>
      <c r="F6" s="3">
        <v>38.270000000000003</v>
      </c>
      <c r="G6" s="3">
        <v>86.99</v>
      </c>
    </row>
    <row r="7" spans="1:7" ht="15.75" thickBot="1" x14ac:dyDescent="0.3">
      <c r="A7" s="2" t="s">
        <v>557</v>
      </c>
      <c r="B7" s="3">
        <v>0</v>
      </c>
      <c r="C7" s="3">
        <v>0</v>
      </c>
      <c r="D7" s="11">
        <v>0</v>
      </c>
      <c r="E7" s="11">
        <v>0</v>
      </c>
      <c r="F7" s="3">
        <v>0</v>
      </c>
      <c r="G7" s="3">
        <v>0</v>
      </c>
    </row>
    <row r="8" spans="1:7" ht="15.75" thickBot="1" x14ac:dyDescent="0.3">
      <c r="A8" s="15" t="s">
        <v>173</v>
      </c>
      <c r="B8" s="11">
        <v>3146</v>
      </c>
      <c r="C8" s="11">
        <v>17603.47</v>
      </c>
      <c r="D8" s="11">
        <v>3295.71</v>
      </c>
      <c r="E8" s="11">
        <v>588.99</v>
      </c>
      <c r="F8" s="11">
        <v>10368.299999999999</v>
      </c>
      <c r="G8" s="11">
        <v>23564.32</v>
      </c>
    </row>
    <row r="9" spans="1:7" ht="15.75" thickBot="1" x14ac:dyDescent="0.3">
      <c r="A9" s="2" t="s">
        <v>556</v>
      </c>
      <c r="B9" s="3">
        <v>712</v>
      </c>
      <c r="C9" s="3">
        <v>9104.65</v>
      </c>
      <c r="D9" s="11">
        <v>1893.09</v>
      </c>
      <c r="E9" s="11">
        <v>148.04</v>
      </c>
      <c r="F9" s="3">
        <v>1347.88</v>
      </c>
      <c r="G9" s="3">
        <v>3063.36</v>
      </c>
    </row>
  </sheetData>
  <mergeCells count="6">
    <mergeCell ref="B1:F1"/>
    <mergeCell ref="A3:A4"/>
    <mergeCell ref="B3:B4"/>
    <mergeCell ref="C3:C4"/>
    <mergeCell ref="D3:E3"/>
    <mergeCell ref="F3:G3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RowHeight="15" x14ac:dyDescent="0.25"/>
  <cols>
    <col min="1" max="1" width="27.28515625" customWidth="1"/>
    <col min="2" max="2" width="32.42578125" customWidth="1"/>
    <col min="3" max="3" width="57.85546875" customWidth="1"/>
    <col min="4" max="4" width="94.5703125" customWidth="1"/>
    <col min="5" max="5" width="31" customWidth="1"/>
    <col min="6" max="6" width="19.42578125" customWidth="1"/>
  </cols>
  <sheetData>
    <row r="1" spans="1:6" ht="15" customHeight="1" thickBot="1" x14ac:dyDescent="0.3">
      <c r="A1" s="2" t="s">
        <v>195</v>
      </c>
      <c r="B1" s="33" t="s">
        <v>187</v>
      </c>
      <c r="C1" s="34"/>
      <c r="D1" s="35"/>
      <c r="E1" s="9"/>
      <c r="F1" s="16"/>
    </row>
    <row r="2" spans="1:6" ht="15" customHeight="1" thickBot="1" x14ac:dyDescent="0.3">
      <c r="A2" s="7"/>
      <c r="B2" s="6"/>
      <c r="C2" s="6"/>
      <c r="D2" s="6"/>
      <c r="E2" s="6"/>
      <c r="F2" s="14"/>
    </row>
    <row r="3" spans="1:6" ht="15.75" thickBot="1" x14ac:dyDescent="0.3">
      <c r="A3" s="36" t="s">
        <v>194</v>
      </c>
      <c r="B3" s="36" t="s">
        <v>193</v>
      </c>
      <c r="C3" s="30" t="s">
        <v>149</v>
      </c>
      <c r="D3" s="31"/>
      <c r="E3" s="31"/>
      <c r="F3" s="32"/>
    </row>
    <row r="4" spans="1:6" ht="15.75" thickBot="1" x14ac:dyDescent="0.3">
      <c r="A4" s="37"/>
      <c r="B4" s="37"/>
      <c r="C4" s="12" t="s">
        <v>183</v>
      </c>
      <c r="D4" s="12" t="s">
        <v>182</v>
      </c>
      <c r="E4" s="12" t="s">
        <v>181</v>
      </c>
      <c r="F4" s="12" t="s">
        <v>160</v>
      </c>
    </row>
    <row r="5" spans="1:6" ht="15.75" thickBot="1" x14ac:dyDescent="0.3">
      <c r="A5" s="25" t="s">
        <v>192</v>
      </c>
      <c r="B5" s="2" t="s">
        <v>190</v>
      </c>
      <c r="C5" s="3">
        <v>359</v>
      </c>
      <c r="D5" s="3">
        <v>0</v>
      </c>
      <c r="E5" s="3">
        <v>46</v>
      </c>
      <c r="F5" s="11">
        <v>405</v>
      </c>
    </row>
    <row r="6" spans="1:6" ht="15.75" thickBot="1" x14ac:dyDescent="0.3">
      <c r="A6" s="27"/>
      <c r="B6" s="2" t="s">
        <v>189</v>
      </c>
      <c r="C6" s="3">
        <v>735</v>
      </c>
      <c r="D6" s="3">
        <v>0</v>
      </c>
      <c r="E6" s="3">
        <v>61</v>
      </c>
      <c r="F6" s="11">
        <v>796</v>
      </c>
    </row>
    <row r="7" spans="1:6" ht="15.75" thickBot="1" x14ac:dyDescent="0.3">
      <c r="A7" s="26"/>
      <c r="B7" s="2" t="s">
        <v>160</v>
      </c>
      <c r="C7" s="11">
        <v>1094</v>
      </c>
      <c r="D7" s="11">
        <v>0</v>
      </c>
      <c r="E7" s="11">
        <v>107</v>
      </c>
      <c r="F7" s="11">
        <v>1201</v>
      </c>
    </row>
    <row r="8" spans="1:6" ht="15.75" thickBot="1" x14ac:dyDescent="0.3">
      <c r="A8" s="25" t="s">
        <v>191</v>
      </c>
      <c r="B8" s="2" t="s">
        <v>190</v>
      </c>
      <c r="C8" s="3">
        <v>140</v>
      </c>
      <c r="D8" s="3">
        <v>0</v>
      </c>
      <c r="E8" s="3">
        <v>4</v>
      </c>
      <c r="F8" s="11">
        <v>144</v>
      </c>
    </row>
    <row r="9" spans="1:6" ht="15.75" thickBot="1" x14ac:dyDescent="0.3">
      <c r="A9" s="27"/>
      <c r="B9" s="2" t="s">
        <v>189</v>
      </c>
      <c r="C9" s="3">
        <v>308</v>
      </c>
      <c r="D9" s="3">
        <v>0</v>
      </c>
      <c r="E9" s="3">
        <v>17</v>
      </c>
      <c r="F9" s="11">
        <v>325</v>
      </c>
    </row>
    <row r="10" spans="1:6" ht="15.75" thickBot="1" x14ac:dyDescent="0.3">
      <c r="A10" s="26"/>
      <c r="B10" s="2" t="s">
        <v>160</v>
      </c>
      <c r="C10" s="11">
        <v>448</v>
      </c>
      <c r="D10" s="11">
        <v>0</v>
      </c>
      <c r="E10" s="11">
        <v>21</v>
      </c>
      <c r="F10" s="11">
        <v>469</v>
      </c>
    </row>
  </sheetData>
  <mergeCells count="6">
    <mergeCell ref="A8:A10"/>
    <mergeCell ref="B1:D1"/>
    <mergeCell ref="A3:A4"/>
    <mergeCell ref="B3:B4"/>
    <mergeCell ref="C3:F3"/>
    <mergeCell ref="A5:A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/>
  </sheetViews>
  <sheetFormatPr defaultRowHeight="15" x14ac:dyDescent="0.25"/>
  <cols>
    <col min="1" max="1" width="71.140625" customWidth="1"/>
    <col min="2" max="2" width="43.5703125" customWidth="1"/>
    <col min="3" max="3" width="13" customWidth="1"/>
    <col min="4" max="4" width="11.28515625" customWidth="1"/>
    <col min="5" max="6" width="26.28515625" customWidth="1"/>
    <col min="7" max="7" width="71.7109375" customWidth="1"/>
  </cols>
  <sheetData>
    <row r="1" spans="1:7" ht="15" customHeight="1" thickBot="1" x14ac:dyDescent="0.3">
      <c r="A1" s="2" t="s">
        <v>208</v>
      </c>
      <c r="B1" s="33" t="s">
        <v>207</v>
      </c>
      <c r="C1" s="35"/>
      <c r="D1" s="9"/>
      <c r="E1" s="9"/>
      <c r="F1" s="9"/>
      <c r="G1" s="16"/>
    </row>
    <row r="2" spans="1:7" ht="15" customHeight="1" thickBot="1" x14ac:dyDescent="0.3">
      <c r="A2" s="7"/>
      <c r="B2" s="6"/>
      <c r="C2" s="6"/>
      <c r="D2" s="6"/>
      <c r="E2" s="6"/>
      <c r="F2" s="6"/>
      <c r="G2" s="14"/>
    </row>
    <row r="3" spans="1:7" ht="15.75" thickBot="1" x14ac:dyDescent="0.3">
      <c r="A3" s="36" t="s">
        <v>206</v>
      </c>
      <c r="B3" s="30" t="s">
        <v>152</v>
      </c>
      <c r="C3" s="31"/>
      <c r="D3" s="32"/>
      <c r="E3" s="30" t="s">
        <v>184</v>
      </c>
      <c r="F3" s="32"/>
      <c r="G3" s="21" t="s">
        <v>119</v>
      </c>
    </row>
    <row r="4" spans="1:7" ht="15.75" thickBot="1" x14ac:dyDescent="0.3">
      <c r="A4" s="37"/>
      <c r="B4" s="12" t="s">
        <v>205</v>
      </c>
      <c r="C4" s="12" t="s">
        <v>174</v>
      </c>
      <c r="D4" s="12" t="s">
        <v>160</v>
      </c>
      <c r="E4" s="12" t="s">
        <v>166</v>
      </c>
      <c r="F4" s="12" t="s">
        <v>160</v>
      </c>
      <c r="G4" s="22"/>
    </row>
    <row r="5" spans="1:7" ht="15.75" thickBot="1" x14ac:dyDescent="0.3">
      <c r="A5" s="2" t="s">
        <v>204</v>
      </c>
      <c r="B5" s="3">
        <v>0</v>
      </c>
      <c r="C5" s="3">
        <v>85</v>
      </c>
      <c r="D5" s="11">
        <v>85</v>
      </c>
      <c r="E5" s="3">
        <v>565.22</v>
      </c>
      <c r="F5" s="3">
        <v>1618.38</v>
      </c>
      <c r="G5" s="3">
        <v>2446.2600000000002</v>
      </c>
    </row>
    <row r="6" spans="1:7" ht="15.75" thickBot="1" x14ac:dyDescent="0.3">
      <c r="A6" s="2" t="s">
        <v>203</v>
      </c>
      <c r="B6" s="3">
        <v>4</v>
      </c>
      <c r="C6" s="3">
        <v>137</v>
      </c>
      <c r="D6" s="11">
        <v>141</v>
      </c>
      <c r="E6" s="3">
        <v>762.66</v>
      </c>
      <c r="F6" s="3">
        <v>2185.46</v>
      </c>
      <c r="G6" s="3">
        <v>2743.89</v>
      </c>
    </row>
    <row r="7" spans="1:7" ht="15.75" thickBot="1" x14ac:dyDescent="0.3">
      <c r="A7" s="2" t="s">
        <v>202</v>
      </c>
      <c r="B7" s="3">
        <v>0</v>
      </c>
      <c r="C7" s="3">
        <v>12</v>
      </c>
      <c r="D7" s="11">
        <v>12</v>
      </c>
      <c r="E7" s="3">
        <v>121.18</v>
      </c>
      <c r="F7" s="3">
        <v>347.65</v>
      </c>
      <c r="G7" s="3">
        <v>537.4</v>
      </c>
    </row>
    <row r="8" spans="1:7" ht="15.75" thickBot="1" x14ac:dyDescent="0.3">
      <c r="A8" s="2" t="s">
        <v>201</v>
      </c>
      <c r="B8" s="3">
        <v>1</v>
      </c>
      <c r="C8" s="3">
        <v>149</v>
      </c>
      <c r="D8" s="11">
        <v>150</v>
      </c>
      <c r="E8" s="3">
        <v>815.11</v>
      </c>
      <c r="F8" s="3">
        <v>2310.77</v>
      </c>
      <c r="G8" s="3">
        <v>2490.4299999999998</v>
      </c>
    </row>
    <row r="9" spans="1:7" ht="15.75" thickBot="1" x14ac:dyDescent="0.3">
      <c r="A9" s="2" t="s">
        <v>200</v>
      </c>
      <c r="B9" s="3">
        <v>1</v>
      </c>
      <c r="C9" s="3">
        <v>15</v>
      </c>
      <c r="D9" s="11">
        <v>16</v>
      </c>
      <c r="E9" s="3">
        <v>100.18</v>
      </c>
      <c r="F9" s="3">
        <v>286.64</v>
      </c>
      <c r="G9" s="3">
        <v>427.19</v>
      </c>
    </row>
    <row r="10" spans="1:7" ht="15.75" thickBot="1" x14ac:dyDescent="0.3">
      <c r="A10" s="2" t="s">
        <v>199</v>
      </c>
      <c r="B10" s="3">
        <v>2</v>
      </c>
      <c r="C10" s="3">
        <v>74</v>
      </c>
      <c r="D10" s="11">
        <v>76</v>
      </c>
      <c r="E10" s="3">
        <v>512.63</v>
      </c>
      <c r="F10" s="3">
        <v>1468.18</v>
      </c>
      <c r="G10" s="3">
        <v>2055.69</v>
      </c>
    </row>
    <row r="11" spans="1:7" ht="15.75" thickBot="1" x14ac:dyDescent="0.3">
      <c r="A11" s="2" t="s">
        <v>198</v>
      </c>
      <c r="B11" s="3">
        <v>0</v>
      </c>
      <c r="C11" s="3">
        <v>0</v>
      </c>
      <c r="D11" s="11">
        <v>0</v>
      </c>
      <c r="E11" s="3">
        <v>0</v>
      </c>
      <c r="F11" s="3">
        <v>0</v>
      </c>
      <c r="G11" s="3">
        <v>0</v>
      </c>
    </row>
    <row r="12" spans="1:7" ht="15.75" thickBot="1" x14ac:dyDescent="0.3">
      <c r="A12" s="2" t="s">
        <v>197</v>
      </c>
      <c r="B12" s="3">
        <v>0</v>
      </c>
      <c r="C12" s="3">
        <v>1</v>
      </c>
      <c r="D12" s="11">
        <v>1</v>
      </c>
      <c r="E12" s="3">
        <v>3.67</v>
      </c>
      <c r="F12" s="3">
        <v>10.55</v>
      </c>
      <c r="G12" s="3">
        <v>10</v>
      </c>
    </row>
    <row r="13" spans="1:7" ht="15.75" thickBot="1" x14ac:dyDescent="0.3">
      <c r="A13" s="2" t="s">
        <v>196</v>
      </c>
      <c r="B13" s="3">
        <v>0</v>
      </c>
      <c r="C13" s="3">
        <v>57</v>
      </c>
      <c r="D13" s="11">
        <v>57</v>
      </c>
      <c r="E13" s="3">
        <v>366.61</v>
      </c>
      <c r="F13" s="3">
        <v>1050.25</v>
      </c>
      <c r="G13" s="3">
        <v>1261.8499999999999</v>
      </c>
    </row>
    <row r="14" spans="1:7" ht="15.75" thickBot="1" x14ac:dyDescent="0.3">
      <c r="A14" s="2" t="s">
        <v>174</v>
      </c>
      <c r="B14" s="3">
        <v>0</v>
      </c>
      <c r="C14" s="3">
        <v>0</v>
      </c>
      <c r="D14" s="11">
        <v>0</v>
      </c>
      <c r="E14" s="3">
        <v>0</v>
      </c>
      <c r="F14" s="3">
        <v>0</v>
      </c>
      <c r="G14" s="3">
        <v>0</v>
      </c>
    </row>
    <row r="15" spans="1:7" ht="15.75" thickBot="1" x14ac:dyDescent="0.3">
      <c r="A15" s="15" t="s">
        <v>173</v>
      </c>
      <c r="B15" s="11">
        <v>8</v>
      </c>
      <c r="C15" s="11">
        <v>530</v>
      </c>
      <c r="D15" s="11">
        <v>538</v>
      </c>
      <c r="E15" s="11">
        <v>3247.26</v>
      </c>
      <c r="F15" s="11">
        <v>9277.8799999999992</v>
      </c>
      <c r="G15" s="11">
        <v>11972.71</v>
      </c>
    </row>
    <row r="16" spans="1:7" ht="15.75" thickBot="1" x14ac:dyDescent="0.3">
      <c r="A16" s="2" t="s">
        <v>172</v>
      </c>
      <c r="B16" s="17"/>
      <c r="C16" s="17"/>
      <c r="D16" s="3">
        <v>31</v>
      </c>
      <c r="E16" s="3">
        <v>126</v>
      </c>
      <c r="F16" s="3">
        <v>360</v>
      </c>
      <c r="G16" s="17"/>
    </row>
  </sheetData>
  <mergeCells count="5">
    <mergeCell ref="B1:C1"/>
    <mergeCell ref="A3:A4"/>
    <mergeCell ref="B3:D3"/>
    <mergeCell ref="E3:F3"/>
    <mergeCell ref="G3:G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workbookViewId="0"/>
  </sheetViews>
  <sheetFormatPr defaultRowHeight="15" x14ac:dyDescent="0.25"/>
  <cols>
    <col min="1" max="1" width="52.42578125" customWidth="1"/>
    <col min="2" max="2" width="208.140625" customWidth="1"/>
  </cols>
  <sheetData>
    <row r="1" spans="1:2" ht="15.75" thickBot="1" x14ac:dyDescent="0.3">
      <c r="A1" s="2" t="s">
        <v>209</v>
      </c>
      <c r="B1" s="2" t="s">
        <v>207</v>
      </c>
    </row>
    <row r="2" spans="1:2" ht="15" customHeight="1" thickBot="1" x14ac:dyDescent="0.3">
      <c r="A2" s="7"/>
      <c r="B2" s="14"/>
    </row>
    <row r="3" spans="1:2" ht="15.75" thickBot="1" x14ac:dyDescent="0.3">
      <c r="A3" s="18" t="s">
        <v>194</v>
      </c>
      <c r="B3" s="12" t="s">
        <v>148</v>
      </c>
    </row>
    <row r="4" spans="1:2" ht="15.75" thickBot="1" x14ac:dyDescent="0.3">
      <c r="A4" s="2" t="s">
        <v>192</v>
      </c>
      <c r="B4" s="3">
        <v>302</v>
      </c>
    </row>
    <row r="5" spans="1:2" ht="15.75" thickBot="1" x14ac:dyDescent="0.3">
      <c r="A5" s="2" t="s">
        <v>191</v>
      </c>
      <c r="B5" s="3">
        <v>236</v>
      </c>
    </row>
    <row r="6" spans="1:2" ht="15.75" thickBot="1" x14ac:dyDescent="0.3">
      <c r="A6" s="15" t="s">
        <v>160</v>
      </c>
      <c r="B6" s="11">
        <v>538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69</vt:i4>
      </vt:variant>
    </vt:vector>
  </HeadingPairs>
  <TitlesOfParts>
    <vt:vector size="69" baseType="lpstr">
      <vt:lpstr>G2</vt:lpstr>
      <vt:lpstr>G3</vt:lpstr>
      <vt:lpstr>G3(2)</vt:lpstr>
      <vt:lpstr>G4</vt:lpstr>
      <vt:lpstr>G5</vt:lpstr>
      <vt:lpstr>O.111(1)</vt:lpstr>
      <vt:lpstr>O.111(2)</vt:lpstr>
      <vt:lpstr>O.112(1)</vt:lpstr>
      <vt:lpstr>O.112(2)</vt:lpstr>
      <vt:lpstr>O.113</vt:lpstr>
      <vt:lpstr>O.114(1)</vt:lpstr>
      <vt:lpstr>O.114(2)</vt:lpstr>
      <vt:lpstr>O.115</vt:lpstr>
      <vt:lpstr>O.121(1)</vt:lpstr>
      <vt:lpstr>O.121(2)</vt:lpstr>
      <vt:lpstr>O.121(3)</vt:lpstr>
      <vt:lpstr>O.122(1)</vt:lpstr>
      <vt:lpstr>O.122(2)</vt:lpstr>
      <vt:lpstr>O.123(1)</vt:lpstr>
      <vt:lpstr>O.123(2)</vt:lpstr>
      <vt:lpstr>O.123(3)</vt:lpstr>
      <vt:lpstr>O.123(4)</vt:lpstr>
      <vt:lpstr>O.124</vt:lpstr>
      <vt:lpstr>O.125</vt:lpstr>
      <vt:lpstr>O.126(1)</vt:lpstr>
      <vt:lpstr>O.126(2)</vt:lpstr>
      <vt:lpstr>O.131</vt:lpstr>
      <vt:lpstr>O.132</vt:lpstr>
      <vt:lpstr>O.133</vt:lpstr>
      <vt:lpstr>O.141</vt:lpstr>
      <vt:lpstr>O.142</vt:lpstr>
      <vt:lpstr>O.213</vt:lpstr>
      <vt:lpstr>O.214(1)</vt:lpstr>
      <vt:lpstr>O.214(2)</vt:lpstr>
      <vt:lpstr>O.215</vt:lpstr>
      <vt:lpstr>O.216</vt:lpstr>
      <vt:lpstr>O.221(1)</vt:lpstr>
      <vt:lpstr>O.221(2)</vt:lpstr>
      <vt:lpstr>O.221(3)</vt:lpstr>
      <vt:lpstr>O.222(1)</vt:lpstr>
      <vt:lpstr>O.222(2)</vt:lpstr>
      <vt:lpstr>O.223(1)</vt:lpstr>
      <vt:lpstr>O.223(2)</vt:lpstr>
      <vt:lpstr>O.223(3)</vt:lpstr>
      <vt:lpstr>O.224</vt:lpstr>
      <vt:lpstr>O.225</vt:lpstr>
      <vt:lpstr>O.226(1)</vt:lpstr>
      <vt:lpstr>O.226(2)</vt:lpstr>
      <vt:lpstr>O.227</vt:lpstr>
      <vt:lpstr>O.311</vt:lpstr>
      <vt:lpstr>O.312</vt:lpstr>
      <vt:lpstr>O.313</vt:lpstr>
      <vt:lpstr>O.321</vt:lpstr>
      <vt:lpstr>O.322</vt:lpstr>
      <vt:lpstr>O.323</vt:lpstr>
      <vt:lpstr>O.331(1)</vt:lpstr>
      <vt:lpstr>O.331(2)</vt:lpstr>
      <vt:lpstr>O.331(3)</vt:lpstr>
      <vt:lpstr>O.341(1)</vt:lpstr>
      <vt:lpstr>O.341(2)</vt:lpstr>
      <vt:lpstr>O.341(3)</vt:lpstr>
      <vt:lpstr>O.41(1)</vt:lpstr>
      <vt:lpstr>O.41(2)</vt:lpstr>
      <vt:lpstr>O.41(3)</vt:lpstr>
      <vt:lpstr>O.421</vt:lpstr>
      <vt:lpstr>O.431</vt:lpstr>
      <vt:lpstr>O.A</vt:lpstr>
      <vt:lpstr>O.AGRI-ENV</vt:lpstr>
      <vt:lpstr>O.LFA</vt:lpstr>
    </vt:vector>
  </TitlesOfParts>
  <Company>Regione Liguria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Acquapendente Daniele</dc:creator>
  <cp:lastModifiedBy>Acquapendente Daniele</cp:lastModifiedBy>
  <dcterms:created xsi:type="dcterms:W3CDTF">2016-12-01T14:53:50Z</dcterms:created>
  <dcterms:modified xsi:type="dcterms:W3CDTF">2016-12-02T09:26:15Z</dcterms:modified>
</cp:coreProperties>
</file>