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EFANO\P S R _____PNRR Z LIGURIA\PNRR\PNRR BANDO MACCHINE\ALLEGATI\"/>
    </mc:Choice>
  </mc:AlternateContent>
  <xr:revisionPtr revIDLastSave="0" documentId="13_ncr:1_{6E4D6584-8A2C-4881-BDC1-43BC6B243DDF}" xr6:coauthVersionLast="47" xr6:coauthVersionMax="47" xr10:uidLastSave="{00000000-0000-0000-0000-000000000000}"/>
  <bookViews>
    <workbookView xWindow="-108" yWindow="-108" windowWidth="23256" windowHeight="12456" xr2:uid="{4CEAE776-1ED9-4132-ACF5-58371E585F01}"/>
  </bookViews>
  <sheets>
    <sheet name="FORMAT A autodich" sheetId="1" r:id="rId1"/>
    <sheet name="Foglio1" sheetId="2" r:id="rId2"/>
  </sheets>
  <definedNames>
    <definedName name="_xlnm.Print_Area" localSheetId="0">'FORMAT A autodich'!$A$1:$Q$78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2" i="1" l="1"/>
  <c r="O67" i="1"/>
  <c r="O57" i="1"/>
  <c r="O58" i="1"/>
  <c r="O59" i="1"/>
  <c r="O60" i="1"/>
  <c r="O61" i="1"/>
  <c r="O62" i="1"/>
  <c r="O63" i="1"/>
  <c r="O64" i="1"/>
  <c r="O65" i="1"/>
  <c r="O56" i="1"/>
  <c r="L69" i="1"/>
  <c r="O69" i="1" l="1"/>
  <c r="N69" i="1" s="1"/>
</calcChain>
</file>

<file path=xl/sharedStrings.xml><?xml version="1.0" encoding="utf-8"?>
<sst xmlns="http://schemas.openxmlformats.org/spreadsheetml/2006/main" count="546" uniqueCount="309">
  <si>
    <t>BENEFICIARIO</t>
  </si>
  <si>
    <t>CUAA</t>
  </si>
  <si>
    <t>A - INQUADRAMENTO DEL SOGGETTO RICHIEDENTE</t>
  </si>
  <si>
    <t>associazione di aziende agricole</t>
  </si>
  <si>
    <t>comune</t>
  </si>
  <si>
    <t>pr</t>
  </si>
  <si>
    <t>C - DOCUMENTAZIONE TECNICA PER LA VALUTAZIONE DEL PROGETTO</t>
  </si>
  <si>
    <t xml:space="preserve">D - SCHEDA PUNTEGGIO DI AUTOVALUTAZIONE </t>
  </si>
  <si>
    <t>criterio</t>
  </si>
  <si>
    <t>TOTALE</t>
  </si>
  <si>
    <t>punteggio proposto</t>
  </si>
  <si>
    <t>E - COSTO COMPLESSIVO DELL'INTERVENTO</t>
  </si>
  <si>
    <t>note</t>
  </si>
  <si>
    <t>voce di costo</t>
  </si>
  <si>
    <t>importo</t>
  </si>
  <si>
    <t>% aiuto</t>
  </si>
  <si>
    <t>contributo richiesto</t>
  </si>
  <si>
    <t>totali</t>
  </si>
  <si>
    <t>spese tecniche (da applicativo Rete Rurale, da allegare negli elaborati)</t>
  </si>
  <si>
    <t>firma del beneficiario</t>
  </si>
  <si>
    <t>firma del tecnico</t>
  </si>
  <si>
    <t>all. tecnico n.</t>
  </si>
  <si>
    <t>motivazione e documentazione giustificativa*</t>
  </si>
  <si>
    <t>*allegare quanto necessario</t>
  </si>
  <si>
    <t>Genova</t>
  </si>
  <si>
    <t>Avegno</t>
  </si>
  <si>
    <t>Bargagli</t>
  </si>
  <si>
    <t>Bogliasco</t>
  </si>
  <si>
    <t>Borzonasca</t>
  </si>
  <si>
    <t>Busalla</t>
  </si>
  <si>
    <t>Camogli</t>
  </si>
  <si>
    <t>Campo Ligure</t>
  </si>
  <si>
    <t>Campomorone</t>
  </si>
  <si>
    <t>Carasco</t>
  </si>
  <si>
    <t>Casarza Ligure</t>
  </si>
  <si>
    <t>Casella</t>
  </si>
  <si>
    <t>Castiglione Chiavarese</t>
  </si>
  <si>
    <t>Ceranesi</t>
  </si>
  <si>
    <t>Chiavari</t>
  </si>
  <si>
    <t>Cicagna</t>
  </si>
  <si>
    <t>Cogoleto</t>
  </si>
  <si>
    <t>Cogorno</t>
  </si>
  <si>
    <t>Coreglia Ligure</t>
  </si>
  <si>
    <t>Crocefieschi</t>
  </si>
  <si>
    <t>Davagna</t>
  </si>
  <si>
    <t>Fascia</t>
  </si>
  <si>
    <t>Favale di Malvaro</t>
  </si>
  <si>
    <t>Fontanigorda</t>
  </si>
  <si>
    <t>Gorreto</t>
  </si>
  <si>
    <t>Isola del Cantone</t>
  </si>
  <si>
    <t>Lavagna</t>
  </si>
  <si>
    <t>Leivi</t>
  </si>
  <si>
    <t>Lorsica</t>
  </si>
  <si>
    <t>Lumarzo</t>
  </si>
  <si>
    <t>Masone</t>
  </si>
  <si>
    <t>Mele</t>
  </si>
  <si>
    <t>Mezzanego</t>
  </si>
  <si>
    <t>Mignanego</t>
  </si>
  <si>
    <t>Moconesi</t>
  </si>
  <si>
    <t>Moneglia</t>
  </si>
  <si>
    <t>Montebruno</t>
  </si>
  <si>
    <t>Montoggio</t>
  </si>
  <si>
    <t>Ne</t>
  </si>
  <si>
    <t>Neirone</t>
  </si>
  <si>
    <t>Orero</t>
  </si>
  <si>
    <t>Pieve Ligure</t>
  </si>
  <si>
    <t>Portofino</t>
  </si>
  <si>
    <t>Propata</t>
  </si>
  <si>
    <t>Rapallo</t>
  </si>
  <si>
    <t>Recco</t>
  </si>
  <si>
    <t>Rezzoaglio</t>
  </si>
  <si>
    <t>Ronco Scrivia</t>
  </si>
  <si>
    <t>Rondanina</t>
  </si>
  <si>
    <t>Rossiglione</t>
  </si>
  <si>
    <t>Rovegno</t>
  </si>
  <si>
    <t>San Colombano Certenoli</t>
  </si>
  <si>
    <t>Santa Margherita Ligure</t>
  </si>
  <si>
    <t>Santo Stefano d'Aveto</t>
  </si>
  <si>
    <t>Sant'Olcese</t>
  </si>
  <si>
    <t>Savignone</t>
  </si>
  <si>
    <t>Serra Riccò</t>
  </si>
  <si>
    <t>Sestri Levante</t>
  </si>
  <si>
    <t>Sori</t>
  </si>
  <si>
    <t>Tiglieto</t>
  </si>
  <si>
    <t>Torriglia</t>
  </si>
  <si>
    <t>Tribogna</t>
  </si>
  <si>
    <t>Uscio</t>
  </si>
  <si>
    <t>Valbrevenna</t>
  </si>
  <si>
    <t>Vobbia</t>
  </si>
  <si>
    <t>Zoagli</t>
  </si>
  <si>
    <t>Airole</t>
  </si>
  <si>
    <t>Imperia</t>
  </si>
  <si>
    <t>Apricale</t>
  </si>
  <si>
    <t>Aquila d'Arroscia</t>
  </si>
  <si>
    <t>Armo</t>
  </si>
  <si>
    <t>Aurigo</t>
  </si>
  <si>
    <t>Badalucco</t>
  </si>
  <si>
    <t>Bajardo</t>
  </si>
  <si>
    <t>Bordighera</t>
  </si>
  <si>
    <t>Borghetto d'Arroscia</t>
  </si>
  <si>
    <t>Borgomaro</t>
  </si>
  <si>
    <t>Camporosso</t>
  </si>
  <si>
    <t>Caravonica</t>
  </si>
  <si>
    <t>Castel Vittorio</t>
  </si>
  <si>
    <t>Castellaro</t>
  </si>
  <si>
    <t>Ceriana</t>
  </si>
  <si>
    <t>Cervo</t>
  </si>
  <si>
    <t>Cesio</t>
  </si>
  <si>
    <t>Chiusanico</t>
  </si>
  <si>
    <t>Chiusavecchia</t>
  </si>
  <si>
    <t>Cipressa</t>
  </si>
  <si>
    <t>Civezza</t>
  </si>
  <si>
    <t>Cosio di Arroscia</t>
  </si>
  <si>
    <t>Costarainera</t>
  </si>
  <si>
    <t>Diano Arentino</t>
  </si>
  <si>
    <t>Diano Castello</t>
  </si>
  <si>
    <t>Diano Marina</t>
  </si>
  <si>
    <t>Diano San Pietro</t>
  </si>
  <si>
    <t>Dolceacqua</t>
  </si>
  <si>
    <t>Dolcedo</t>
  </si>
  <si>
    <t>Isolabona</t>
  </si>
  <si>
    <t>Lucinasco</t>
  </si>
  <si>
    <t>Mendatica</t>
  </si>
  <si>
    <t>Molini di Triora</t>
  </si>
  <si>
    <t>Montalto Carpasio</t>
  </si>
  <si>
    <t>Montegrosso Pian Latte</t>
  </si>
  <si>
    <t>Olivetta San Michele</t>
  </si>
  <si>
    <t>Ospedaletti</t>
  </si>
  <si>
    <t>Perinaldo</t>
  </si>
  <si>
    <t>Pietrabruna</t>
  </si>
  <si>
    <t>Pieve di Teco</t>
  </si>
  <si>
    <t>Pigna</t>
  </si>
  <si>
    <t>Pompeiana</t>
  </si>
  <si>
    <t>Pontedassio</t>
  </si>
  <si>
    <t>Pornassio</t>
  </si>
  <si>
    <t>Prelà</t>
  </si>
  <si>
    <t>Ranzo</t>
  </si>
  <si>
    <t>Rezzo</t>
  </si>
  <si>
    <t>Riva Ligure</t>
  </si>
  <si>
    <t>Rocchetta Nervina</t>
  </si>
  <si>
    <t>San Bartolomeo al Mare</t>
  </si>
  <si>
    <t>San Biagio della Cima</t>
  </si>
  <si>
    <t>San Lorenzo al Mare</t>
  </si>
  <si>
    <t>Sanremo</t>
  </si>
  <si>
    <t>Santo Stefano al Mare</t>
  </si>
  <si>
    <t>Seborga</t>
  </si>
  <si>
    <t>Soldano</t>
  </si>
  <si>
    <t>Taggia</t>
  </si>
  <si>
    <t>Terzorio</t>
  </si>
  <si>
    <t>Triora</t>
  </si>
  <si>
    <t>Vallebona</t>
  </si>
  <si>
    <t>Vallecrosia</t>
  </si>
  <si>
    <t>Vasia</t>
  </si>
  <si>
    <t>Ventimiglia</t>
  </si>
  <si>
    <t>Vessalico</t>
  </si>
  <si>
    <t>Villa Faraldi</t>
  </si>
  <si>
    <t>Ameglia</t>
  </si>
  <si>
    <t>La Spezia</t>
  </si>
  <si>
    <t>Arcola</t>
  </si>
  <si>
    <t>Beverino</t>
  </si>
  <si>
    <t>Bolano</t>
  </si>
  <si>
    <t>Bonassola</t>
  </si>
  <si>
    <t>Borghetto di Vara</t>
  </si>
  <si>
    <t>Brugnato</t>
  </si>
  <si>
    <t>Calice al Cornoviglio</t>
  </si>
  <si>
    <t>Carro</t>
  </si>
  <si>
    <t>Carrodano</t>
  </si>
  <si>
    <t>Castelnuovo Magra</t>
  </si>
  <si>
    <t>Deiva Marina</t>
  </si>
  <si>
    <t>Follo</t>
  </si>
  <si>
    <t>Framura</t>
  </si>
  <si>
    <t>Lerici</t>
  </si>
  <si>
    <t>Levanto</t>
  </si>
  <si>
    <t>Luni</t>
  </si>
  <si>
    <t>Maissana</t>
  </si>
  <si>
    <t>Monterosso al Mare</t>
  </si>
  <si>
    <t>Pignone</t>
  </si>
  <si>
    <t>Porto Venere</t>
  </si>
  <si>
    <t>Riccò del Golfo di Spezia</t>
  </si>
  <si>
    <t>Riomaggiore</t>
  </si>
  <si>
    <t>Rocchetta di Vara</t>
  </si>
  <si>
    <t>Santo Stefano di Magra</t>
  </si>
  <si>
    <t>Sarzana</t>
  </si>
  <si>
    <t>Sesta Godano</t>
  </si>
  <si>
    <t>Varese Ligure</t>
  </si>
  <si>
    <t>Vernazza</t>
  </si>
  <si>
    <t>Vezzano Ligure</t>
  </si>
  <si>
    <t>Zignago</t>
  </si>
  <si>
    <t>Alassio</t>
  </si>
  <si>
    <t>Savona</t>
  </si>
  <si>
    <t>Albenga</t>
  </si>
  <si>
    <t>Albisola Superiore</t>
  </si>
  <si>
    <t>Albissola Marina</t>
  </si>
  <si>
    <t>Altare</t>
  </si>
  <si>
    <t>Andora</t>
  </si>
  <si>
    <t>Arnasco</t>
  </si>
  <si>
    <t>Balestrino</t>
  </si>
  <si>
    <t>Bardineto</t>
  </si>
  <si>
    <t>Bergeggi</t>
  </si>
  <si>
    <t>Boissano</t>
  </si>
  <si>
    <t>Borghetto Santo Spirito</t>
  </si>
  <si>
    <t>Borgio Verezzi</t>
  </si>
  <si>
    <t>Bormida</t>
  </si>
  <si>
    <t>Cairo Montenotte</t>
  </si>
  <si>
    <t>Calice Ligure</t>
  </si>
  <si>
    <t>Calizzano</t>
  </si>
  <si>
    <t>Carcare</t>
  </si>
  <si>
    <t>Casanova Lerrone</t>
  </si>
  <si>
    <t>Castelbianco</t>
  </si>
  <si>
    <t>Castelvecchio di Rocca Barbena</t>
  </si>
  <si>
    <t>Celle Ligure</t>
  </si>
  <si>
    <t>Cengio</t>
  </si>
  <si>
    <t>Ceriale</t>
  </si>
  <si>
    <t>Cisano sul Neva</t>
  </si>
  <si>
    <t>Cosseria</t>
  </si>
  <si>
    <t>Dego</t>
  </si>
  <si>
    <t>Erli</t>
  </si>
  <si>
    <t>Finale Ligure</t>
  </si>
  <si>
    <t>Garlenda</t>
  </si>
  <si>
    <t>Giustenice</t>
  </si>
  <si>
    <t>Giusvalla</t>
  </si>
  <si>
    <t>Laigueglia</t>
  </si>
  <si>
    <t>Loano</t>
  </si>
  <si>
    <t>Magliolo</t>
  </si>
  <si>
    <t>Mallare</t>
  </si>
  <si>
    <t>Massimino</t>
  </si>
  <si>
    <t>Millesimo</t>
  </si>
  <si>
    <t>Mioglia</t>
  </si>
  <si>
    <t>Murialdo</t>
  </si>
  <si>
    <t>Nasino</t>
  </si>
  <si>
    <t>Noli</t>
  </si>
  <si>
    <t>Onzo</t>
  </si>
  <si>
    <t>Orco Feglino</t>
  </si>
  <si>
    <t>Ortovero</t>
  </si>
  <si>
    <t>Osiglia</t>
  </si>
  <si>
    <t>Pallare</t>
  </si>
  <si>
    <t>Piana Crixia</t>
  </si>
  <si>
    <t>Pietra Ligure</t>
  </si>
  <si>
    <t>Plodio</t>
  </si>
  <si>
    <t>Pontinvrea</t>
  </si>
  <si>
    <t>Quiliano</t>
  </si>
  <si>
    <t>Rialto</t>
  </si>
  <si>
    <t>Roccavignale</t>
  </si>
  <si>
    <t>Sassello</t>
  </si>
  <si>
    <t>Spotorno</t>
  </si>
  <si>
    <t>Stella</t>
  </si>
  <si>
    <t>Stellanello</t>
  </si>
  <si>
    <t>Testico</t>
  </si>
  <si>
    <t>Toirano</t>
  </si>
  <si>
    <t>Tovo San Giacomo</t>
  </si>
  <si>
    <t>Urbe</t>
  </si>
  <si>
    <t>Vado Ligure</t>
  </si>
  <si>
    <t>Varazze</t>
  </si>
  <si>
    <t>Vendone</t>
  </si>
  <si>
    <t>Vezzi Portio</t>
  </si>
  <si>
    <t>Villanova d'Albenga</t>
  </si>
  <si>
    <t>Zuccarello</t>
  </si>
  <si>
    <t xml:space="preserve">Arenzano             </t>
  </si>
  <si>
    <t>g) interventi per migliorare la gestione di sanse e acque di vegetazione</t>
  </si>
  <si>
    <t>c) sostituzione impianti di lavorazione, stoccaggio e confezionamento</t>
  </si>
  <si>
    <t xml:space="preserve">d) ammodernamento impianti di lavorazione, stoccaggio e confezionamento </t>
  </si>
  <si>
    <t xml:space="preserve">e) sostituzione impianti trattamento sottoprodotti/reflui di lavorazione </t>
  </si>
  <si>
    <t xml:space="preserve">f) ammodernamento impianti trattamento sottoprodotti/reflui di lavorazione </t>
  </si>
  <si>
    <t xml:space="preserve">a) ammodernamento di fabbricati per l’introduzione di nuovi impianti e tecnologie </t>
  </si>
  <si>
    <t xml:space="preserve">b) ampliamento di fabbricati per l’introduzione di nuovi impianti e tecnologie </t>
  </si>
  <si>
    <t xml:space="preserve">h) altro: </t>
  </si>
  <si>
    <t>micro impresa</t>
  </si>
  <si>
    <t>piccola/media impresa</t>
  </si>
  <si>
    <t>cooperativa di aziende agricole</t>
  </si>
  <si>
    <t>B - RIFERIMENTI FASCICOLO AGEA</t>
  </si>
  <si>
    <t>fascicolo Agea n.</t>
  </si>
  <si>
    <t>validato il</t>
  </si>
  <si>
    <t>superficie complessiva aziendale</t>
  </si>
  <si>
    <t>Investimenti ricadenti in altre aree</t>
  </si>
  <si>
    <t>principi generali</t>
  </si>
  <si>
    <t>Sistemi informatizzati di gestione della distribuzione idrica a livello interaziendale</t>
  </si>
  <si>
    <t>Sistemi informatizzati di gestione della distribuzione idrica a livello aziendale</t>
  </si>
  <si>
    <t>Sistemi intelligenti di gestione del bilancio idrico a livello aziendale</t>
  </si>
  <si>
    <t xml:space="preserve">punti </t>
  </si>
  <si>
    <t>Macchine e attrezzature di precisione per ridurre l’utilizzo dei fitofarmaci</t>
  </si>
  <si>
    <t>Macchine e attrezzature di precisione per ottimizzare l’utilizzo dei fertilizzanti</t>
  </si>
  <si>
    <t>Macchine ed attrezzature di precisione per la logistica interaziendale (raccolta e post-raccolta dei prodotti)</t>
  </si>
  <si>
    <t>Macchine ed attrezzature di precisione per la logistica aziendale</t>
  </si>
  <si>
    <t>Sostituzione di veicoli a motore endotermico detenute da almeno 15 anni dalla medesima azienda</t>
  </si>
  <si>
    <t>NB: la documentazione indicata va allegata alla presente relazione per le verifiche istruttorie</t>
  </si>
  <si>
    <t xml:space="preserve">Cronogramma dei lavori </t>
  </si>
  <si>
    <t>a1. macchine, motrici e operatrici, dispositivi e macchine di supporto</t>
  </si>
  <si>
    <t>a2. macchine ed attrezzature di precisione per ridurre l’utilizzo dei fitofarmaci ed ottimizzare l’utilizzo dei fertilizzanti</t>
  </si>
  <si>
    <t>a3. macchine ed attrezzature dedicate al settore zootecnico</t>
  </si>
  <si>
    <t>b.1 veicoli fuoristrada per agricoltura e zootecnia (trattori a ruote e a cingoli)</t>
  </si>
  <si>
    <t xml:space="preserve">c.1 sistemi di gestione intelligente dell’irrigazione </t>
  </si>
  <si>
    <t>d. attrezzature informatiche (hardware e software) in connessione con le macchine, i dispositivi e le attrezzature precedenti</t>
  </si>
  <si>
    <t>40 (*)</t>
  </si>
  <si>
    <t>+10 punti se l’investimento prevede l’utilizzo, per
almeno il 20% dei fabbisogni, di acqua di
recupero o di riuso.
(*) +10 punti se integrato
con ottimizzazione
fertilizzanti
I punteggi sono cumulabili</t>
  </si>
  <si>
    <t>30 (**)</t>
  </si>
  <si>
    <t>I punteggi sono cumulabili fino ad un massimo di 70 punti(**) + 10 punti se in ZVN</t>
  </si>
  <si>
    <t>Macchine ed attrezzature di precisione per la gestione degli allevamenti</t>
  </si>
  <si>
    <t>35 (**)</t>
  </si>
  <si>
    <t>Risparmio della risorsa idrica e utilizzo di acque reflue</t>
  </si>
  <si>
    <t>Miglioramento della sostenibilità ambientale dell’azienda</t>
  </si>
  <si>
    <t>Mitigazione e adattamento ai cambiamenti climatici</t>
  </si>
  <si>
    <t>Le macchine devono
essere detenute dall’impresa
da prima della
pubblicazione del bando
I punteggi sono cumulabili
fino a un massimo di 50.
Nel caso si sostituiscano
più macchine, il punteggio
è la somma dei punteggi
attribuiti alle singole
macchine.
La sostituzione di
macchine di potenza
inferiore a 10 KW non
genera punteggio relativo
alla potenza.</t>
  </si>
  <si>
    <t>Sostituzione di veicoli a motore endotermico detenute da almeno 10 anni dalla medesima azienda</t>
  </si>
  <si>
    <t>Sostituzione di veicoli a motore endotermico detenute da almeno 5 anni dalla medesima azienda</t>
  </si>
  <si>
    <t>Sostituzione macchine nuove con
potenza inferiore di almeno il 25% a
quella sostituita</t>
  </si>
  <si>
    <t>Sostituzione macchine nuove con
potenza inferiore di almeno il 10% a
quella sostituita</t>
  </si>
  <si>
    <t>Sostituzione macchine nuove con
potenza inferiore di meno del 10%, o
superiore, a quella sostituita</t>
  </si>
  <si>
    <t xml:space="preserve">ALL. 1 - RELAZIONE GENERALE BANDO MACCHINE PNRR </t>
  </si>
  <si>
    <t>impresa agromeccanica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</si>
</sst>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Arial"/>
      <family val="2"/>
    </font>
    <font>
      <b/>
      <sz val="12"/>
      <color theme="1"/>
      <name val="Garamond"/>
      <family val="1"/>
    </font>
    <font>
      <sz val="12"/>
      <color theme="1"/>
      <name val="Garamond"/>
      <family val="1"/>
    </font>
    <font>
      <sz val="11"/>
      <color theme="1"/>
      <name val="Garamond"/>
      <family val="1"/>
    </font>
    <font>
      <sz val="11"/>
      <color theme="1"/>
      <name val="Arial"/>
      <family val="2"/>
    </font>
    <font>
      <b/>
      <sz val="11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sz val="8"/>
      <color theme="1"/>
      <name val="Garamond"/>
      <family val="1"/>
    </font>
    <font>
      <b/>
      <sz val="8"/>
      <color theme="1"/>
      <name val="Garamond"/>
      <family val="1"/>
    </font>
    <font>
      <b/>
      <sz val="8"/>
      <color rgb="FF000000"/>
      <name val="Garamond"/>
      <family val="1"/>
    </font>
    <font>
      <b/>
      <sz val="14"/>
      <color theme="1"/>
      <name val="Garamond"/>
      <family val="1"/>
    </font>
    <font>
      <sz val="9"/>
      <color theme="1"/>
      <name val="Garamond"/>
      <family val="1"/>
    </font>
    <font>
      <sz val="8"/>
      <color rgb="FF000000"/>
      <name val="Garamond"/>
      <family val="1"/>
    </font>
    <font>
      <sz val="10"/>
      <color rgb="FF000000"/>
      <name val="Garamond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right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8" xfId="0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 wrapText="1"/>
    </xf>
    <xf numFmtId="0" fontId="8" fillId="0" borderId="9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 applyProtection="1">
      <alignment horizontal="left" vertical="center"/>
      <protection locked="0"/>
    </xf>
    <xf numFmtId="43" fontId="3" fillId="0" borderId="0" xfId="1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vertical="center"/>
    </xf>
    <xf numFmtId="43" fontId="8" fillId="0" borderId="3" xfId="1" applyFont="1" applyFill="1" applyBorder="1" applyAlignment="1" applyProtection="1">
      <alignment horizontal="center" vertical="center"/>
      <protection locked="0"/>
    </xf>
    <xf numFmtId="9" fontId="8" fillId="0" borderId="3" xfId="2" applyFont="1" applyFill="1" applyBorder="1" applyAlignment="1" applyProtection="1">
      <alignment horizontal="center" vertical="center"/>
      <protection locked="0"/>
    </xf>
    <xf numFmtId="43" fontId="8" fillId="0" borderId="3" xfId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43" fontId="8" fillId="0" borderId="0" xfId="1" applyFont="1" applyFill="1" applyAlignment="1">
      <alignment vertical="center"/>
    </xf>
    <xf numFmtId="43" fontId="9" fillId="0" borderId="3" xfId="1" applyFont="1" applyFill="1" applyBorder="1" applyAlignment="1">
      <alignment horizontal="center" vertical="center"/>
    </xf>
    <xf numFmtId="9" fontId="9" fillId="0" borderId="3" xfId="2" applyFont="1" applyFill="1" applyBorder="1" applyAlignment="1">
      <alignment horizontal="center" vertical="center"/>
    </xf>
    <xf numFmtId="43" fontId="9" fillId="0" borderId="3" xfId="1" applyFont="1" applyFill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2">
    <dxf>
      <font>
        <strike val="0"/>
        <color theme="0"/>
      </font>
      <fill>
        <patternFill patternType="none">
          <bgColor auto="1"/>
        </patternFill>
      </fill>
    </dxf>
    <dxf>
      <font>
        <strike val="0"/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279400</xdr:colOff>
      <xdr:row>1</xdr:row>
      <xdr:rowOff>45721</xdr:rowOff>
    </xdr:from>
    <xdr:to>
      <xdr:col>13</xdr:col>
      <xdr:colOff>436880</xdr:colOff>
      <xdr:row>2</xdr:row>
      <xdr:rowOff>458087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88A7FE3-FB38-2CED-12CE-6B192D531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0" y="243841"/>
          <a:ext cx="4942840" cy="6104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E9503-1346-4DDB-9D23-0B47D5EB28D4}">
  <dimension ref="A1:Q76"/>
  <sheetViews>
    <sheetView showGridLines="0" tabSelected="1" view="pageBreakPreview" topLeftCell="B1" zoomScale="150" zoomScaleNormal="150" zoomScaleSheetLayoutView="150" workbookViewId="0">
      <selection activeCell="G6" sqref="G6:P6"/>
    </sheetView>
  </sheetViews>
  <sheetFormatPr defaultRowHeight="14.4" x14ac:dyDescent="0.25"/>
  <cols>
    <col min="1" max="1" width="2.3984375" style="3" customWidth="1"/>
    <col min="2" max="2" width="4.69921875" style="3" customWidth="1"/>
    <col min="3" max="3" width="5.09765625" style="3" customWidth="1"/>
    <col min="4" max="4" width="3.796875" style="3" customWidth="1"/>
    <col min="5" max="5" width="6.796875" style="3" customWidth="1"/>
    <col min="6" max="6" width="8" style="3" customWidth="1"/>
    <col min="7" max="7" width="6.796875" style="3" customWidth="1"/>
    <col min="8" max="8" width="3.59765625" style="3" customWidth="1"/>
    <col min="9" max="9" width="4.3984375" style="3" customWidth="1"/>
    <col min="10" max="10" width="9.69921875" style="3" customWidth="1"/>
    <col min="11" max="11" width="6.796875" style="3" customWidth="1"/>
    <col min="12" max="12" width="4.69921875" style="3" customWidth="1"/>
    <col min="13" max="13" width="3.19921875" style="3" customWidth="1"/>
    <col min="14" max="14" width="6.59765625" style="3" customWidth="1"/>
    <col min="15" max="15" width="9.3984375" style="3" customWidth="1"/>
    <col min="16" max="16" width="13.8984375" style="3" customWidth="1"/>
    <col min="17" max="17" width="1.296875" style="3" customWidth="1"/>
    <col min="18" max="16384" width="8.796875" style="3"/>
  </cols>
  <sheetData>
    <row r="1" spans="1:16" ht="15.6" x14ac:dyDescent="0.25">
      <c r="B1" s="4"/>
      <c r="C1" s="4"/>
      <c r="D1" s="4"/>
    </row>
    <row r="2" spans="1:16" ht="15.6" x14ac:dyDescent="0.25">
      <c r="B2" s="5"/>
      <c r="C2" s="5"/>
      <c r="D2" s="5"/>
    </row>
    <row r="3" spans="1:16" ht="65.400000000000006" customHeight="1" x14ac:dyDescent="0.25">
      <c r="B3" s="5"/>
      <c r="C3" s="5"/>
      <c r="D3" s="5"/>
    </row>
    <row r="4" spans="1:16" ht="28.8" customHeight="1" x14ac:dyDescent="0.25">
      <c r="A4" s="6" t="s">
        <v>307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20.399999999999999" customHeight="1" x14ac:dyDescent="0.25">
      <c r="B5" s="5"/>
      <c r="C5" s="5"/>
      <c r="D5" s="5"/>
    </row>
    <row r="6" spans="1:16" ht="20.399999999999999" customHeight="1" x14ac:dyDescent="0.25">
      <c r="B6" s="7" t="s">
        <v>0</v>
      </c>
      <c r="C6" s="7"/>
      <c r="D6" s="7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0.399999999999999" customHeight="1" x14ac:dyDescent="0.25">
      <c r="B7" s="4" t="s">
        <v>1</v>
      </c>
      <c r="C7" s="4"/>
      <c r="D7" s="4"/>
      <c r="G7" s="9"/>
      <c r="H7" s="9"/>
      <c r="I7" s="9"/>
      <c r="J7" s="9"/>
      <c r="K7" s="9"/>
      <c r="L7" s="10"/>
      <c r="M7" s="11"/>
      <c r="N7" s="11"/>
      <c r="O7" s="11"/>
    </row>
    <row r="8" spans="1:16" ht="20.399999999999999" customHeight="1" x14ac:dyDescent="0.25"/>
    <row r="9" spans="1:16" ht="20.399999999999999" customHeight="1" x14ac:dyDescent="0.25">
      <c r="B9" s="12" t="s">
        <v>2</v>
      </c>
      <c r="C9" s="12"/>
      <c r="D9" s="12"/>
    </row>
    <row r="10" spans="1:16" ht="20.399999999999999" customHeight="1" x14ac:dyDescent="0.25">
      <c r="C10" s="13"/>
      <c r="E10" s="3" t="s">
        <v>266</v>
      </c>
    </row>
    <row r="11" spans="1:16" ht="20.399999999999999" customHeight="1" x14ac:dyDescent="0.25">
      <c r="C11" s="13"/>
      <c r="E11" s="3" t="s">
        <v>267</v>
      </c>
    </row>
    <row r="12" spans="1:16" ht="20.399999999999999" customHeight="1" x14ac:dyDescent="0.25">
      <c r="C12" s="13"/>
      <c r="E12" s="3" t="s">
        <v>268</v>
      </c>
    </row>
    <row r="13" spans="1:16" ht="20.399999999999999" customHeight="1" x14ac:dyDescent="0.25">
      <c r="C13" s="13"/>
      <c r="E13" s="3" t="s">
        <v>3</v>
      </c>
    </row>
    <row r="14" spans="1:16" ht="20.399999999999999" customHeight="1" x14ac:dyDescent="0.25">
      <c r="C14" s="13"/>
      <c r="E14" s="3" t="s">
        <v>308</v>
      </c>
    </row>
    <row r="15" spans="1:16" ht="20.399999999999999" customHeight="1" x14ac:dyDescent="0.25"/>
    <row r="16" spans="1:16" ht="20.399999999999999" customHeight="1" x14ac:dyDescent="0.25">
      <c r="B16" s="12" t="s">
        <v>269</v>
      </c>
    </row>
    <row r="17" spans="2:17" ht="20.399999999999999" customHeight="1" x14ac:dyDescent="0.25">
      <c r="F17" s="14" t="s">
        <v>270</v>
      </c>
      <c r="G17" s="15"/>
      <c r="H17" s="15"/>
      <c r="I17" s="15"/>
      <c r="J17" s="15"/>
      <c r="K17" s="15"/>
    </row>
    <row r="18" spans="2:17" ht="20.399999999999999" customHeight="1" x14ac:dyDescent="0.25">
      <c r="F18" s="14" t="s">
        <v>271</v>
      </c>
      <c r="G18" s="15"/>
      <c r="H18" s="15"/>
    </row>
    <row r="19" spans="2:17" ht="20.399999999999999" customHeight="1" x14ac:dyDescent="0.25">
      <c r="F19" s="14" t="s">
        <v>272</v>
      </c>
      <c r="G19" s="15"/>
      <c r="H19" s="15"/>
    </row>
    <row r="20" spans="2:17" ht="20.399999999999999" customHeight="1" x14ac:dyDescent="0.25">
      <c r="B20" s="12"/>
    </row>
    <row r="21" spans="2:17" ht="20.399999999999999" customHeight="1" x14ac:dyDescent="0.25">
      <c r="B21" s="12" t="s">
        <v>6</v>
      </c>
      <c r="P21" s="16" t="s">
        <v>21</v>
      </c>
      <c r="Q21" s="16"/>
    </row>
    <row r="22" spans="2:17" ht="26.4" customHeight="1" x14ac:dyDescent="0.25">
      <c r="B22" s="17">
        <v>1</v>
      </c>
      <c r="C22" s="18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5"/>
      <c r="Q22" s="15"/>
    </row>
    <row r="23" spans="2:17" ht="26.4" customHeight="1" x14ac:dyDescent="0.25">
      <c r="B23" s="17">
        <v>2</v>
      </c>
      <c r="C23" s="18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15"/>
      <c r="Q23" s="15"/>
    </row>
    <row r="24" spans="2:17" ht="26.4" customHeight="1" x14ac:dyDescent="0.25">
      <c r="B24" s="17">
        <v>3</v>
      </c>
      <c r="C24" s="18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5"/>
      <c r="Q24" s="15"/>
    </row>
    <row r="25" spans="2:17" ht="26.4" customHeight="1" x14ac:dyDescent="0.25">
      <c r="B25" s="17">
        <v>4</v>
      </c>
      <c r="C25" s="18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5"/>
      <c r="Q25" s="15"/>
    </row>
    <row r="26" spans="2:17" ht="26.4" customHeight="1" x14ac:dyDescent="0.25">
      <c r="B26" s="17">
        <v>5</v>
      </c>
      <c r="C26" s="18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5"/>
      <c r="Q26" s="15"/>
    </row>
    <row r="27" spans="2:17" ht="26.4" customHeight="1" x14ac:dyDescent="0.25">
      <c r="B27" s="17">
        <v>6</v>
      </c>
      <c r="C27" s="18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15"/>
      <c r="Q27" s="15"/>
    </row>
    <row r="28" spans="2:17" ht="26.4" customHeight="1" x14ac:dyDescent="0.25">
      <c r="B28" s="17">
        <v>7</v>
      </c>
      <c r="C28" s="18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5"/>
      <c r="Q28" s="15"/>
    </row>
    <row r="29" spans="2:17" ht="26.4" customHeight="1" x14ac:dyDescent="0.25">
      <c r="B29" s="17">
        <v>8</v>
      </c>
      <c r="C29" s="1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15"/>
      <c r="Q29" s="15"/>
    </row>
    <row r="30" spans="2:17" ht="26.4" customHeight="1" x14ac:dyDescent="0.25">
      <c r="B30" s="17">
        <v>9</v>
      </c>
      <c r="C30" s="1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5"/>
      <c r="Q30" s="15"/>
    </row>
    <row r="31" spans="2:17" ht="26.4" customHeight="1" x14ac:dyDescent="0.25">
      <c r="B31" s="17">
        <v>10</v>
      </c>
      <c r="C31" s="1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15"/>
      <c r="Q31" s="15"/>
    </row>
    <row r="32" spans="2:17" ht="26.4" customHeight="1" x14ac:dyDescent="0.25">
      <c r="B32" s="17">
        <v>11</v>
      </c>
      <c r="C32" s="1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5"/>
      <c r="Q32" s="15"/>
    </row>
    <row r="33" spans="2:17" ht="26.4" customHeight="1" x14ac:dyDescent="0.25">
      <c r="B33" s="17">
        <v>12</v>
      </c>
      <c r="C33" s="18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15"/>
      <c r="Q33" s="15"/>
    </row>
    <row r="34" spans="2:17" ht="20.399999999999999" customHeight="1" x14ac:dyDescent="0.25">
      <c r="B34" s="3" t="s">
        <v>284</v>
      </c>
    </row>
    <row r="35" spans="2:17" ht="20.399999999999999" customHeight="1" x14ac:dyDescent="0.25">
      <c r="B35" s="12" t="s">
        <v>7</v>
      </c>
    </row>
    <row r="36" spans="2:17" ht="37.799999999999997" customHeight="1" x14ac:dyDescent="0.25">
      <c r="B36" s="19" t="s">
        <v>274</v>
      </c>
      <c r="C36" s="20"/>
      <c r="D36" s="20"/>
      <c r="E36" s="20"/>
      <c r="F36" s="21" t="s">
        <v>8</v>
      </c>
      <c r="G36" s="21"/>
      <c r="H36" s="21"/>
      <c r="I36" s="21"/>
      <c r="J36" s="21" t="s">
        <v>278</v>
      </c>
      <c r="K36" s="21"/>
      <c r="L36" s="20" t="s">
        <v>10</v>
      </c>
      <c r="M36" s="22"/>
      <c r="N36" s="19" t="s">
        <v>12</v>
      </c>
      <c r="O36" s="22"/>
      <c r="P36" s="19" t="s">
        <v>22</v>
      </c>
      <c r="Q36" s="22"/>
    </row>
    <row r="37" spans="2:17" ht="35.4" customHeight="1" x14ac:dyDescent="0.25">
      <c r="B37" s="23" t="s">
        <v>298</v>
      </c>
      <c r="C37" s="24"/>
      <c r="D37" s="24"/>
      <c r="E37" s="25"/>
      <c r="F37" s="26" t="s">
        <v>275</v>
      </c>
      <c r="G37" s="27"/>
      <c r="H37" s="27"/>
      <c r="I37" s="28"/>
      <c r="J37" s="29">
        <v>50</v>
      </c>
      <c r="K37" s="30"/>
      <c r="L37" s="31"/>
      <c r="M37" s="32"/>
      <c r="N37" s="33" t="s">
        <v>293</v>
      </c>
      <c r="O37" s="34"/>
      <c r="P37" s="31"/>
      <c r="Q37" s="32"/>
    </row>
    <row r="38" spans="2:17" ht="35.4" customHeight="1" x14ac:dyDescent="0.25">
      <c r="B38" s="35"/>
      <c r="C38" s="36"/>
      <c r="D38" s="36"/>
      <c r="E38" s="37"/>
      <c r="F38" s="26" t="s">
        <v>276</v>
      </c>
      <c r="G38" s="27"/>
      <c r="H38" s="27"/>
      <c r="I38" s="28"/>
      <c r="J38" s="38" t="s">
        <v>292</v>
      </c>
      <c r="K38" s="39"/>
      <c r="L38" s="31"/>
      <c r="M38" s="32"/>
      <c r="N38" s="40"/>
      <c r="O38" s="41"/>
      <c r="P38" s="31"/>
      <c r="Q38" s="32"/>
    </row>
    <row r="39" spans="2:17" ht="35.4" customHeight="1" x14ac:dyDescent="0.25">
      <c r="B39" s="35"/>
      <c r="C39" s="36"/>
      <c r="D39" s="36"/>
      <c r="E39" s="37"/>
      <c r="F39" s="42" t="s">
        <v>273</v>
      </c>
      <c r="G39" s="43"/>
      <c r="H39" s="43"/>
      <c r="I39" s="44"/>
      <c r="J39" s="38">
        <v>50</v>
      </c>
      <c r="K39" s="39"/>
      <c r="L39" s="31"/>
      <c r="M39" s="32"/>
      <c r="N39" s="40"/>
      <c r="O39" s="41"/>
      <c r="P39" s="31"/>
      <c r="Q39" s="32"/>
    </row>
    <row r="40" spans="2:17" ht="35.4" customHeight="1" x14ac:dyDescent="0.25">
      <c r="B40" s="45"/>
      <c r="C40" s="46"/>
      <c r="D40" s="46"/>
      <c r="E40" s="47"/>
      <c r="F40" s="42" t="s">
        <v>277</v>
      </c>
      <c r="G40" s="43"/>
      <c r="H40" s="43"/>
      <c r="I40" s="44"/>
      <c r="J40" s="29">
        <v>40</v>
      </c>
      <c r="K40" s="30"/>
      <c r="L40" s="31"/>
      <c r="M40" s="32"/>
      <c r="N40" s="48"/>
      <c r="O40" s="49"/>
      <c r="P40" s="31"/>
      <c r="Q40" s="32"/>
    </row>
    <row r="41" spans="2:17" ht="35.4" customHeight="1" x14ac:dyDescent="0.25">
      <c r="B41" s="23" t="s">
        <v>299</v>
      </c>
      <c r="C41" s="24"/>
      <c r="D41" s="24"/>
      <c r="E41" s="25"/>
      <c r="F41" s="26" t="s">
        <v>279</v>
      </c>
      <c r="G41" s="27"/>
      <c r="H41" s="27"/>
      <c r="I41" s="28"/>
      <c r="J41" s="50">
        <v>35</v>
      </c>
      <c r="K41" s="51"/>
      <c r="L41" s="31"/>
      <c r="M41" s="32"/>
      <c r="N41" s="52" t="s">
        <v>295</v>
      </c>
      <c r="O41" s="34"/>
      <c r="P41" s="31"/>
      <c r="Q41" s="32"/>
    </row>
    <row r="42" spans="2:17" ht="35.4" customHeight="1" x14ac:dyDescent="0.25">
      <c r="B42" s="35"/>
      <c r="C42" s="36"/>
      <c r="D42" s="36"/>
      <c r="E42" s="37"/>
      <c r="F42" s="26" t="s">
        <v>280</v>
      </c>
      <c r="G42" s="27"/>
      <c r="H42" s="27"/>
      <c r="I42" s="28"/>
      <c r="J42" s="50" t="s">
        <v>294</v>
      </c>
      <c r="K42" s="51"/>
      <c r="L42" s="31"/>
      <c r="M42" s="32"/>
      <c r="N42" s="40"/>
      <c r="O42" s="41"/>
      <c r="P42" s="31"/>
      <c r="Q42" s="32"/>
    </row>
    <row r="43" spans="2:17" ht="35.4" customHeight="1" x14ac:dyDescent="0.25">
      <c r="B43" s="35"/>
      <c r="C43" s="36"/>
      <c r="D43" s="36"/>
      <c r="E43" s="37"/>
      <c r="F43" s="26" t="s">
        <v>281</v>
      </c>
      <c r="G43" s="27"/>
      <c r="H43" s="27"/>
      <c r="I43" s="28"/>
      <c r="J43" s="50">
        <v>25</v>
      </c>
      <c r="K43" s="51"/>
      <c r="L43" s="31"/>
      <c r="M43" s="32"/>
      <c r="N43" s="40"/>
      <c r="O43" s="41"/>
      <c r="P43" s="31"/>
      <c r="Q43" s="32"/>
    </row>
    <row r="44" spans="2:17" ht="35.4" customHeight="1" x14ac:dyDescent="0.25">
      <c r="B44" s="35"/>
      <c r="C44" s="36"/>
      <c r="D44" s="36"/>
      <c r="E44" s="37"/>
      <c r="F44" s="26" t="s">
        <v>282</v>
      </c>
      <c r="G44" s="27"/>
      <c r="H44" s="27"/>
      <c r="I44" s="28"/>
      <c r="J44" s="50">
        <v>20</v>
      </c>
      <c r="K44" s="51"/>
      <c r="L44" s="31"/>
      <c r="M44" s="32"/>
      <c r="N44" s="40"/>
      <c r="O44" s="41"/>
      <c r="P44" s="31"/>
      <c r="Q44" s="32"/>
    </row>
    <row r="45" spans="2:17" ht="35.4" customHeight="1" x14ac:dyDescent="0.25">
      <c r="B45" s="45"/>
      <c r="C45" s="46"/>
      <c r="D45" s="46"/>
      <c r="E45" s="47"/>
      <c r="F45" s="26" t="s">
        <v>296</v>
      </c>
      <c r="G45" s="27"/>
      <c r="H45" s="27"/>
      <c r="I45" s="28"/>
      <c r="J45" s="50" t="s">
        <v>297</v>
      </c>
      <c r="K45" s="51"/>
      <c r="L45" s="31"/>
      <c r="M45" s="32"/>
      <c r="N45" s="48"/>
      <c r="O45" s="49"/>
      <c r="P45" s="31"/>
      <c r="Q45" s="32"/>
    </row>
    <row r="46" spans="2:17" ht="35.4" customHeight="1" x14ac:dyDescent="0.25">
      <c r="B46" s="53" t="s">
        <v>300</v>
      </c>
      <c r="C46" s="53"/>
      <c r="D46" s="53"/>
      <c r="E46" s="53"/>
      <c r="F46" s="54" t="s">
        <v>283</v>
      </c>
      <c r="G46" s="54"/>
      <c r="H46" s="54"/>
      <c r="I46" s="54"/>
      <c r="J46" s="50">
        <v>15</v>
      </c>
      <c r="K46" s="51"/>
      <c r="L46" s="31"/>
      <c r="M46" s="32"/>
      <c r="N46" s="55" t="s">
        <v>301</v>
      </c>
      <c r="O46" s="55"/>
      <c r="P46" s="31"/>
      <c r="Q46" s="32"/>
    </row>
    <row r="47" spans="2:17" ht="35.4" customHeight="1" x14ac:dyDescent="0.25">
      <c r="B47" s="53"/>
      <c r="C47" s="53"/>
      <c r="D47" s="53"/>
      <c r="E47" s="53"/>
      <c r="F47" s="54" t="s">
        <v>302</v>
      </c>
      <c r="G47" s="54"/>
      <c r="H47" s="54"/>
      <c r="I47" s="54"/>
      <c r="J47" s="50">
        <v>10</v>
      </c>
      <c r="K47" s="51"/>
      <c r="L47" s="31"/>
      <c r="M47" s="32"/>
      <c r="N47" s="55"/>
      <c r="O47" s="55"/>
      <c r="P47" s="31"/>
      <c r="Q47" s="32"/>
    </row>
    <row r="48" spans="2:17" ht="35.4" customHeight="1" x14ac:dyDescent="0.25">
      <c r="B48" s="53"/>
      <c r="C48" s="53"/>
      <c r="D48" s="53"/>
      <c r="E48" s="53"/>
      <c r="F48" s="54" t="s">
        <v>303</v>
      </c>
      <c r="G48" s="54"/>
      <c r="H48" s="54"/>
      <c r="I48" s="54"/>
      <c r="J48" s="50">
        <v>5</v>
      </c>
      <c r="K48" s="51"/>
      <c r="L48" s="31"/>
      <c r="M48" s="32"/>
      <c r="N48" s="55"/>
      <c r="O48" s="55"/>
      <c r="P48" s="31"/>
      <c r="Q48" s="32"/>
    </row>
    <row r="49" spans="2:17" ht="35.4" customHeight="1" x14ac:dyDescent="0.25">
      <c r="B49" s="53"/>
      <c r="C49" s="53"/>
      <c r="D49" s="53"/>
      <c r="E49" s="53"/>
      <c r="F49" s="26" t="s">
        <v>304</v>
      </c>
      <c r="G49" s="27"/>
      <c r="H49" s="27"/>
      <c r="I49" s="28"/>
      <c r="J49" s="50">
        <v>10</v>
      </c>
      <c r="K49" s="51"/>
      <c r="L49" s="31"/>
      <c r="M49" s="32"/>
      <c r="N49" s="55"/>
      <c r="O49" s="55"/>
      <c r="P49" s="31"/>
      <c r="Q49" s="32"/>
    </row>
    <row r="50" spans="2:17" ht="35.4" customHeight="1" x14ac:dyDescent="0.25">
      <c r="B50" s="53"/>
      <c r="C50" s="53"/>
      <c r="D50" s="53"/>
      <c r="E50" s="53"/>
      <c r="F50" s="26" t="s">
        <v>305</v>
      </c>
      <c r="G50" s="27"/>
      <c r="H50" s="27"/>
      <c r="I50" s="28"/>
      <c r="J50" s="50">
        <v>5</v>
      </c>
      <c r="K50" s="51"/>
      <c r="L50" s="31"/>
      <c r="M50" s="32"/>
      <c r="N50" s="55"/>
      <c r="O50" s="55"/>
      <c r="P50" s="31"/>
      <c r="Q50" s="32"/>
    </row>
    <row r="51" spans="2:17" ht="35.4" customHeight="1" x14ac:dyDescent="0.25">
      <c r="B51" s="53"/>
      <c r="C51" s="53"/>
      <c r="D51" s="53"/>
      <c r="E51" s="53"/>
      <c r="F51" s="26" t="s">
        <v>306</v>
      </c>
      <c r="G51" s="27"/>
      <c r="H51" s="27"/>
      <c r="I51" s="28"/>
      <c r="J51" s="50">
        <v>3</v>
      </c>
      <c r="K51" s="51"/>
      <c r="L51" s="31"/>
      <c r="M51" s="32"/>
      <c r="N51" s="55"/>
      <c r="O51" s="55"/>
      <c r="P51" s="31"/>
      <c r="Q51" s="32"/>
    </row>
    <row r="52" spans="2:17" ht="20.399999999999999" customHeight="1" x14ac:dyDescent="0.25">
      <c r="B52" s="56" t="s">
        <v>23</v>
      </c>
      <c r="I52" s="57" t="s">
        <v>9</v>
      </c>
      <c r="J52" s="57"/>
      <c r="K52" s="57"/>
      <c r="L52" s="58">
        <f>SUM(L37:M51)</f>
        <v>0</v>
      </c>
      <c r="M52" s="58"/>
      <c r="N52" s="59"/>
    </row>
    <row r="53" spans="2:17" ht="11.4" customHeight="1" x14ac:dyDescent="0.25"/>
    <row r="54" spans="2:17" ht="20.399999999999999" customHeight="1" x14ac:dyDescent="0.25">
      <c r="B54" s="12" t="s">
        <v>11</v>
      </c>
    </row>
    <row r="55" spans="2:17" ht="20.399999999999999" customHeight="1" x14ac:dyDescent="0.25">
      <c r="B55" s="60"/>
      <c r="C55" s="21" t="s">
        <v>13</v>
      </c>
      <c r="D55" s="21"/>
      <c r="E55" s="21"/>
      <c r="F55" s="21"/>
      <c r="G55" s="21"/>
      <c r="H55" s="21"/>
      <c r="I55" s="21"/>
      <c r="J55" s="21"/>
      <c r="K55" s="21"/>
      <c r="L55" s="21" t="s">
        <v>14</v>
      </c>
      <c r="M55" s="21"/>
      <c r="N55" s="61" t="s">
        <v>15</v>
      </c>
      <c r="O55" s="61" t="s">
        <v>16</v>
      </c>
      <c r="P55" s="21" t="s">
        <v>12</v>
      </c>
      <c r="Q55" s="21"/>
    </row>
    <row r="56" spans="2:17" ht="20.399999999999999" customHeight="1" x14ac:dyDescent="0.25">
      <c r="B56" s="62">
        <v>1</v>
      </c>
      <c r="C56" s="63"/>
      <c r="D56" s="63"/>
      <c r="E56" s="63"/>
      <c r="F56" s="63"/>
      <c r="G56" s="63"/>
      <c r="H56" s="63"/>
      <c r="I56" s="63"/>
      <c r="J56" s="63"/>
      <c r="K56" s="63"/>
      <c r="L56" s="77"/>
      <c r="M56" s="77"/>
      <c r="N56" s="78"/>
      <c r="O56" s="79">
        <f>+N56*L56</f>
        <v>0</v>
      </c>
      <c r="P56" s="64"/>
      <c r="Q56" s="64"/>
    </row>
    <row r="57" spans="2:17" ht="20.399999999999999" customHeight="1" x14ac:dyDescent="0.25">
      <c r="B57" s="62">
        <v>2</v>
      </c>
      <c r="C57" s="63"/>
      <c r="D57" s="63"/>
      <c r="E57" s="63"/>
      <c r="F57" s="63"/>
      <c r="G57" s="63"/>
      <c r="H57" s="63"/>
      <c r="I57" s="63"/>
      <c r="J57" s="63"/>
      <c r="K57" s="63"/>
      <c r="L57" s="77"/>
      <c r="M57" s="77"/>
      <c r="N57" s="78"/>
      <c r="O57" s="79">
        <f t="shared" ref="O57:O65" si="0">+N57*L57</f>
        <v>0</v>
      </c>
      <c r="P57" s="64"/>
      <c r="Q57" s="64"/>
    </row>
    <row r="58" spans="2:17" ht="20.399999999999999" customHeight="1" x14ac:dyDescent="0.25">
      <c r="B58" s="62">
        <v>3</v>
      </c>
      <c r="C58" s="63"/>
      <c r="D58" s="63"/>
      <c r="E58" s="63"/>
      <c r="F58" s="63"/>
      <c r="G58" s="63"/>
      <c r="H58" s="63"/>
      <c r="I58" s="63"/>
      <c r="J58" s="63"/>
      <c r="K58" s="63"/>
      <c r="L58" s="77"/>
      <c r="M58" s="77"/>
      <c r="N58" s="78"/>
      <c r="O58" s="79">
        <f t="shared" si="0"/>
        <v>0</v>
      </c>
      <c r="P58" s="64"/>
      <c r="Q58" s="64"/>
    </row>
    <row r="59" spans="2:17" ht="20.399999999999999" customHeight="1" x14ac:dyDescent="0.25">
      <c r="B59" s="62">
        <v>4</v>
      </c>
      <c r="C59" s="63"/>
      <c r="D59" s="63"/>
      <c r="E59" s="63"/>
      <c r="F59" s="63"/>
      <c r="G59" s="63"/>
      <c r="H59" s="63"/>
      <c r="I59" s="63"/>
      <c r="J59" s="63"/>
      <c r="K59" s="63"/>
      <c r="L59" s="77"/>
      <c r="M59" s="77"/>
      <c r="N59" s="78"/>
      <c r="O59" s="79">
        <f t="shared" si="0"/>
        <v>0</v>
      </c>
      <c r="P59" s="64"/>
      <c r="Q59" s="64"/>
    </row>
    <row r="60" spans="2:17" ht="20.399999999999999" customHeight="1" x14ac:dyDescent="0.25">
      <c r="B60" s="62">
        <v>5</v>
      </c>
      <c r="C60" s="63"/>
      <c r="D60" s="63"/>
      <c r="E60" s="63"/>
      <c r="F60" s="63"/>
      <c r="G60" s="63"/>
      <c r="H60" s="63"/>
      <c r="I60" s="63"/>
      <c r="J60" s="63"/>
      <c r="K60" s="63"/>
      <c r="L60" s="77"/>
      <c r="M60" s="77"/>
      <c r="N60" s="78"/>
      <c r="O60" s="79">
        <f t="shared" si="0"/>
        <v>0</v>
      </c>
      <c r="P60" s="64"/>
      <c r="Q60" s="64"/>
    </row>
    <row r="61" spans="2:17" ht="20.399999999999999" customHeight="1" x14ac:dyDescent="0.25">
      <c r="B61" s="62">
        <v>6</v>
      </c>
      <c r="C61" s="63"/>
      <c r="D61" s="63"/>
      <c r="E61" s="63"/>
      <c r="F61" s="63"/>
      <c r="G61" s="63"/>
      <c r="H61" s="63"/>
      <c r="I61" s="63"/>
      <c r="J61" s="63"/>
      <c r="K61" s="63"/>
      <c r="L61" s="77"/>
      <c r="M61" s="77"/>
      <c r="N61" s="78"/>
      <c r="O61" s="79">
        <f t="shared" si="0"/>
        <v>0</v>
      </c>
      <c r="P61" s="64"/>
      <c r="Q61" s="64"/>
    </row>
    <row r="62" spans="2:17" ht="20.399999999999999" customHeight="1" x14ac:dyDescent="0.25">
      <c r="B62" s="62">
        <v>7</v>
      </c>
      <c r="C62" s="63"/>
      <c r="D62" s="63"/>
      <c r="E62" s="63"/>
      <c r="F62" s="63"/>
      <c r="G62" s="63"/>
      <c r="H62" s="63"/>
      <c r="I62" s="63"/>
      <c r="J62" s="63"/>
      <c r="K62" s="63"/>
      <c r="L62" s="77"/>
      <c r="M62" s="77"/>
      <c r="N62" s="78"/>
      <c r="O62" s="79">
        <f t="shared" si="0"/>
        <v>0</v>
      </c>
      <c r="P62" s="64"/>
      <c r="Q62" s="64"/>
    </row>
    <row r="63" spans="2:17" ht="20.399999999999999" customHeight="1" x14ac:dyDescent="0.25">
      <c r="B63" s="62">
        <v>8</v>
      </c>
      <c r="C63" s="63"/>
      <c r="D63" s="63"/>
      <c r="E63" s="63"/>
      <c r="F63" s="63"/>
      <c r="G63" s="63"/>
      <c r="H63" s="63"/>
      <c r="I63" s="63"/>
      <c r="J63" s="63"/>
      <c r="K63" s="63"/>
      <c r="L63" s="77"/>
      <c r="M63" s="77"/>
      <c r="N63" s="78"/>
      <c r="O63" s="79">
        <f t="shared" si="0"/>
        <v>0</v>
      </c>
      <c r="P63" s="64"/>
      <c r="Q63" s="64"/>
    </row>
    <row r="64" spans="2:17" ht="20.399999999999999" customHeight="1" x14ac:dyDescent="0.25">
      <c r="B64" s="62">
        <v>9</v>
      </c>
      <c r="C64" s="63"/>
      <c r="D64" s="63"/>
      <c r="E64" s="63"/>
      <c r="F64" s="63"/>
      <c r="G64" s="63"/>
      <c r="H64" s="63"/>
      <c r="I64" s="63"/>
      <c r="J64" s="63"/>
      <c r="K64" s="63"/>
      <c r="L64" s="77"/>
      <c r="M64" s="77"/>
      <c r="N64" s="78"/>
      <c r="O64" s="79">
        <f t="shared" si="0"/>
        <v>0</v>
      </c>
      <c r="P64" s="64"/>
      <c r="Q64" s="64"/>
    </row>
    <row r="65" spans="2:17" ht="20.399999999999999" customHeight="1" x14ac:dyDescent="0.25">
      <c r="B65" s="62">
        <v>10</v>
      </c>
      <c r="C65" s="65" t="s">
        <v>265</v>
      </c>
      <c r="D65" s="65"/>
      <c r="E65" s="65"/>
      <c r="F65" s="65"/>
      <c r="G65" s="65"/>
      <c r="H65" s="65"/>
      <c r="I65" s="65"/>
      <c r="J65" s="65"/>
      <c r="K65" s="65"/>
      <c r="L65" s="77"/>
      <c r="M65" s="77"/>
      <c r="N65" s="78"/>
      <c r="O65" s="79">
        <f t="shared" si="0"/>
        <v>0</v>
      </c>
      <c r="P65" s="64"/>
      <c r="Q65" s="64"/>
    </row>
    <row r="66" spans="2:17" ht="20.399999999999999" customHeight="1" x14ac:dyDescent="0.25">
      <c r="O66" s="66"/>
    </row>
    <row r="67" spans="2:17" ht="20.399999999999999" customHeight="1" x14ac:dyDescent="0.25">
      <c r="C67" s="3" t="s">
        <v>18</v>
      </c>
      <c r="L67" s="77"/>
      <c r="M67" s="77"/>
      <c r="N67" s="78"/>
      <c r="O67" s="79">
        <f t="shared" ref="O67" si="1">+N67*L67</f>
        <v>0</v>
      </c>
      <c r="P67" s="67"/>
      <c r="Q67" s="67"/>
    </row>
    <row r="68" spans="2:17" ht="20.399999999999999" customHeight="1" x14ac:dyDescent="0.25">
      <c r="L68" s="80"/>
      <c r="M68" s="80"/>
      <c r="N68" s="80"/>
      <c r="O68" s="81"/>
    </row>
    <row r="69" spans="2:17" ht="20.399999999999999" customHeight="1" x14ac:dyDescent="0.25">
      <c r="K69" s="3" t="s">
        <v>17</v>
      </c>
      <c r="L69" s="82">
        <f>SUM(L56:M67)</f>
        <v>0</v>
      </c>
      <c r="M69" s="82"/>
      <c r="N69" s="83">
        <f>IFERROR(+O69/L69,0)</f>
        <v>0</v>
      </c>
      <c r="O69" s="84">
        <f>SUM(O56:O67)</f>
        <v>0</v>
      </c>
      <c r="P69" s="68"/>
      <c r="Q69" s="68"/>
    </row>
    <row r="70" spans="2:17" ht="20.399999999999999" customHeight="1" x14ac:dyDescent="0.25">
      <c r="B70" s="69" t="s">
        <v>12</v>
      </c>
      <c r="C70" s="69"/>
      <c r="D70" s="69"/>
      <c r="E70" s="69"/>
      <c r="F70" s="69"/>
      <c r="G70" s="69"/>
      <c r="L70" s="70"/>
      <c r="M70" s="70"/>
      <c r="N70" s="70"/>
      <c r="O70" s="70"/>
      <c r="P70" s="70"/>
      <c r="Q70" s="70"/>
    </row>
    <row r="71" spans="2:17" ht="48" customHeight="1" x14ac:dyDescent="0.25">
      <c r="B71" s="18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71"/>
    </row>
    <row r="72" spans="2:17" ht="9.6" customHeight="1" x14ac:dyDescent="0.2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2:17" ht="23.4" customHeight="1" x14ac:dyDescent="0.25">
      <c r="B73" s="72" t="s">
        <v>285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2:17" ht="72.599999999999994" customHeight="1" x14ac:dyDescent="0.25">
      <c r="B74" s="18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71"/>
      <c r="Q74" s="10"/>
    </row>
    <row r="75" spans="2:17" ht="40.200000000000003" customHeight="1" x14ac:dyDescent="0.3">
      <c r="B75" s="73" t="s">
        <v>19</v>
      </c>
      <c r="F75" s="74"/>
      <c r="G75" s="74"/>
      <c r="H75" s="74"/>
      <c r="I75" s="74"/>
      <c r="J75" s="74"/>
    </row>
    <row r="76" spans="2:17" ht="34.200000000000003" customHeight="1" x14ac:dyDescent="0.3">
      <c r="B76" s="75" t="s">
        <v>20</v>
      </c>
      <c r="F76" s="76"/>
      <c r="G76" s="76"/>
      <c r="H76" s="76"/>
      <c r="I76" s="76"/>
      <c r="J76" s="76"/>
    </row>
  </sheetData>
  <sheetProtection algorithmName="SHA-512" hashValue="L7wNRDN/egNBkJT2Rcobbql/tXZ2efi0upNA+w6Oaf33UDvan1N7wB8kgQKSXuPzO+X7IFnVzhEPjLV/x2Jzvw==" saltValue="tlulcfDqn+0V7r+jwrUzeg==" spinCount="100000" sheet="1" objects="1" scenarios="1"/>
  <mergeCells count="146">
    <mergeCell ref="P48:Q48"/>
    <mergeCell ref="P49:Q49"/>
    <mergeCell ref="P50:Q50"/>
    <mergeCell ref="P51:Q51"/>
    <mergeCell ref="L44:M44"/>
    <mergeCell ref="P65:Q65"/>
    <mergeCell ref="L67:M67"/>
    <mergeCell ref="P67:Q67"/>
    <mergeCell ref="C63:K63"/>
    <mergeCell ref="L63:M63"/>
    <mergeCell ref="P63:Q63"/>
    <mergeCell ref="B71:P71"/>
    <mergeCell ref="B74:P74"/>
    <mergeCell ref="L60:M60"/>
    <mergeCell ref="P60:Q60"/>
    <mergeCell ref="C61:K61"/>
    <mergeCell ref="L61:M61"/>
    <mergeCell ref="P61:Q61"/>
    <mergeCell ref="C62:K62"/>
    <mergeCell ref="L62:M62"/>
    <mergeCell ref="B70:G70"/>
    <mergeCell ref="P22:Q22"/>
    <mergeCell ref="P23:Q23"/>
    <mergeCell ref="P24:Q24"/>
    <mergeCell ref="P25:Q25"/>
    <mergeCell ref="P26:Q26"/>
    <mergeCell ref="P27:Q27"/>
    <mergeCell ref="P28:Q28"/>
    <mergeCell ref="P29:Q29"/>
    <mergeCell ref="P30:Q30"/>
    <mergeCell ref="P31:Q31"/>
    <mergeCell ref="P32:Q32"/>
    <mergeCell ref="P33:Q33"/>
    <mergeCell ref="L69:M69"/>
    <mergeCell ref="P69:Q69"/>
    <mergeCell ref="C65:K65"/>
    <mergeCell ref="L65:M65"/>
    <mergeCell ref="A4:P4"/>
    <mergeCell ref="I52:K52"/>
    <mergeCell ref="C31:O31"/>
    <mergeCell ref="C32:O32"/>
    <mergeCell ref="C33:O33"/>
    <mergeCell ref="C22:O22"/>
    <mergeCell ref="C23:O23"/>
    <mergeCell ref="C24:O24"/>
    <mergeCell ref="C25:O25"/>
    <mergeCell ref="C26:O26"/>
    <mergeCell ref="C27:O27"/>
    <mergeCell ref="P21:Q21"/>
    <mergeCell ref="G7:K7"/>
    <mergeCell ref="G6:P6"/>
    <mergeCell ref="M7:O7"/>
    <mergeCell ref="C57:K57"/>
    <mergeCell ref="L57:M57"/>
    <mergeCell ref="P57:Q57"/>
    <mergeCell ref="C58:K58"/>
    <mergeCell ref="L58:M58"/>
    <mergeCell ref="P58:Q58"/>
    <mergeCell ref="C55:K55"/>
    <mergeCell ref="L55:M55"/>
    <mergeCell ref="C64:K64"/>
    <mergeCell ref="L64:M64"/>
    <mergeCell ref="P64:Q64"/>
    <mergeCell ref="P55:Q55"/>
    <mergeCell ref="C56:K56"/>
    <mergeCell ref="L56:M56"/>
    <mergeCell ref="P56:Q56"/>
    <mergeCell ref="P62:Q62"/>
    <mergeCell ref="C59:K59"/>
    <mergeCell ref="L59:M59"/>
    <mergeCell ref="P59:Q59"/>
    <mergeCell ref="C60:K60"/>
    <mergeCell ref="G17:K17"/>
    <mergeCell ref="G18:H18"/>
    <mergeCell ref="G19:H19"/>
    <mergeCell ref="C28:O28"/>
    <mergeCell ref="C29:O29"/>
    <mergeCell ref="C30:O30"/>
    <mergeCell ref="B37:E40"/>
    <mergeCell ref="F37:I37"/>
    <mergeCell ref="F38:I38"/>
    <mergeCell ref="F39:I39"/>
    <mergeCell ref="F40:I40"/>
    <mergeCell ref="B46:E51"/>
    <mergeCell ref="P36:Q36"/>
    <mergeCell ref="P37:Q37"/>
    <mergeCell ref="J36:K36"/>
    <mergeCell ref="N36:O36"/>
    <mergeCell ref="N37:O40"/>
    <mergeCell ref="P38:Q38"/>
    <mergeCell ref="P39:Q39"/>
    <mergeCell ref="P40:Q40"/>
    <mergeCell ref="F41:I41"/>
    <mergeCell ref="N41:O45"/>
    <mergeCell ref="P41:Q41"/>
    <mergeCell ref="P42:Q42"/>
    <mergeCell ref="P43:Q43"/>
    <mergeCell ref="P45:Q45"/>
    <mergeCell ref="L46:M46"/>
    <mergeCell ref="L47:M47"/>
    <mergeCell ref="L48:M48"/>
    <mergeCell ref="L49:M49"/>
    <mergeCell ref="L50:M50"/>
    <mergeCell ref="L51:M51"/>
    <mergeCell ref="P44:Q44"/>
    <mergeCell ref="P46:Q46"/>
    <mergeCell ref="P47:Q47"/>
    <mergeCell ref="B41:E45"/>
    <mergeCell ref="B36:E36"/>
    <mergeCell ref="F36:I36"/>
    <mergeCell ref="J37:K37"/>
    <mergeCell ref="J38:K38"/>
    <mergeCell ref="J39:K39"/>
    <mergeCell ref="J40:K40"/>
    <mergeCell ref="L36:M36"/>
    <mergeCell ref="F42:I42"/>
    <mergeCell ref="F43:I43"/>
    <mergeCell ref="F44:I44"/>
    <mergeCell ref="L37:M37"/>
    <mergeCell ref="L38:M38"/>
    <mergeCell ref="L39:M39"/>
    <mergeCell ref="L40:M40"/>
    <mergeCell ref="L41:M41"/>
    <mergeCell ref="L42:M42"/>
    <mergeCell ref="L43:M43"/>
    <mergeCell ref="L45:M45"/>
    <mergeCell ref="L52:M52"/>
    <mergeCell ref="J41:K41"/>
    <mergeCell ref="J42:K42"/>
    <mergeCell ref="J43:K43"/>
    <mergeCell ref="J44:K44"/>
    <mergeCell ref="F45:I45"/>
    <mergeCell ref="J45:K45"/>
    <mergeCell ref="N46:O51"/>
    <mergeCell ref="J47:K47"/>
    <mergeCell ref="J48:K48"/>
    <mergeCell ref="J49:K49"/>
    <mergeCell ref="J50:K50"/>
    <mergeCell ref="J51:K51"/>
    <mergeCell ref="F47:I47"/>
    <mergeCell ref="F48:I48"/>
    <mergeCell ref="F49:I49"/>
    <mergeCell ref="F50:I50"/>
    <mergeCell ref="F51:I51"/>
    <mergeCell ref="F46:I46"/>
    <mergeCell ref="J46:K46"/>
  </mergeCells>
  <conditionalFormatting sqref="O56:O65">
    <cfRule type="cellIs" dxfId="1" priority="3" operator="equal">
      <formula>0</formula>
    </cfRule>
  </conditionalFormatting>
  <conditionalFormatting sqref="O67">
    <cfRule type="cellIs" dxfId="0" priority="1" operator="equal">
      <formula>0</formula>
    </cfRule>
  </conditionalFormatting>
  <dataValidations count="1">
    <dataValidation type="list" allowBlank="1" showInputMessage="1" showErrorMessage="1" sqref="C10:C14" xr:uid="{6DF51118-FFF8-4F9F-986C-14260DB4E743}">
      <formula1>"X,"</formula1>
    </dataValidation>
  </dataValidations>
  <printOptions horizontalCentered="1"/>
  <pageMargins left="0.51" right="0.59" top="0.87" bottom="0.51181102362204722" header="0.31496062992125984" footer="0.31496062992125984"/>
  <pageSetup paperSize="9" scale="83" fitToHeight="3" orientation="portrait" r:id="rId1"/>
  <rowBreaks count="2" manualBreakCount="2">
    <brk id="34" max="16" man="1"/>
    <brk id="53" max="16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16B5F3C-EEAF-4B23-8DA7-ECB40F668EF7}">
          <x14:formula1>
            <xm:f>Foglio1!$B$242:$B$249</xm:f>
          </x14:formula1>
          <xm:sqref>C65:K65</xm:sqref>
        </x14:dataValidation>
        <x14:dataValidation type="list" allowBlank="1" showInputMessage="1" showErrorMessage="1" xr:uid="{8C313D9F-3684-429A-8271-1F0F526F6FD1}">
          <x14:formula1>
            <xm:f>Foglio1!$B$252:$B$257</xm:f>
          </x14:formula1>
          <xm:sqref>C56:K64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82885-4BB0-4CCA-AC73-8B4A289446A5}">
  <dimension ref="B2:C257"/>
  <sheetViews>
    <sheetView topLeftCell="A242" workbookViewId="0">
      <selection activeCell="F243" sqref="F243"/>
    </sheetView>
  </sheetViews>
  <sheetFormatPr defaultRowHeight="13.8" x14ac:dyDescent="0.25"/>
  <cols>
    <col min="2" max="2" width="73" customWidth="1"/>
  </cols>
  <sheetData>
    <row r="2" spans="2:3" x14ac:dyDescent="0.25">
      <c r="B2" t="s">
        <v>4</v>
      </c>
      <c r="C2" t="s">
        <v>5</v>
      </c>
    </row>
    <row r="3" spans="2:3" x14ac:dyDescent="0.25">
      <c r="B3" t="s">
        <v>257</v>
      </c>
      <c r="C3" t="s">
        <v>24</v>
      </c>
    </row>
    <row r="4" spans="2:3" x14ac:dyDescent="0.25">
      <c r="B4" t="s">
        <v>25</v>
      </c>
      <c r="C4" t="s">
        <v>24</v>
      </c>
    </row>
    <row r="5" spans="2:3" x14ac:dyDescent="0.25">
      <c r="B5" t="s">
        <v>26</v>
      </c>
      <c r="C5" t="s">
        <v>24</v>
      </c>
    </row>
    <row r="6" spans="2:3" x14ac:dyDescent="0.25">
      <c r="B6" t="s">
        <v>27</v>
      </c>
      <c r="C6" t="s">
        <v>24</v>
      </c>
    </row>
    <row r="7" spans="2:3" x14ac:dyDescent="0.25">
      <c r="B7" t="s">
        <v>28</v>
      </c>
      <c r="C7" t="s">
        <v>24</v>
      </c>
    </row>
    <row r="8" spans="2:3" x14ac:dyDescent="0.25">
      <c r="B8" t="s">
        <v>29</v>
      </c>
      <c r="C8" t="s">
        <v>24</v>
      </c>
    </row>
    <row r="9" spans="2:3" x14ac:dyDescent="0.25">
      <c r="B9" t="s">
        <v>30</v>
      </c>
      <c r="C9" t="s">
        <v>24</v>
      </c>
    </row>
    <row r="10" spans="2:3" x14ac:dyDescent="0.25">
      <c r="B10" t="s">
        <v>31</v>
      </c>
      <c r="C10" t="s">
        <v>24</v>
      </c>
    </row>
    <row r="11" spans="2:3" x14ac:dyDescent="0.25">
      <c r="B11" t="s">
        <v>32</v>
      </c>
      <c r="C11" t="s">
        <v>24</v>
      </c>
    </row>
    <row r="12" spans="2:3" x14ac:dyDescent="0.25">
      <c r="B12" t="s">
        <v>33</v>
      </c>
      <c r="C12" t="s">
        <v>24</v>
      </c>
    </row>
    <row r="13" spans="2:3" x14ac:dyDescent="0.25">
      <c r="B13" t="s">
        <v>34</v>
      </c>
      <c r="C13" t="s">
        <v>24</v>
      </c>
    </row>
    <row r="14" spans="2:3" x14ac:dyDescent="0.25">
      <c r="B14" t="s">
        <v>35</v>
      </c>
      <c r="C14" t="s">
        <v>24</v>
      </c>
    </row>
    <row r="15" spans="2:3" x14ac:dyDescent="0.25">
      <c r="B15" t="s">
        <v>36</v>
      </c>
      <c r="C15" t="s">
        <v>24</v>
      </c>
    </row>
    <row r="16" spans="2:3" x14ac:dyDescent="0.25">
      <c r="B16" t="s">
        <v>37</v>
      </c>
      <c r="C16" t="s">
        <v>24</v>
      </c>
    </row>
    <row r="17" spans="2:3" x14ac:dyDescent="0.25">
      <c r="B17" t="s">
        <v>38</v>
      </c>
      <c r="C17" t="s">
        <v>24</v>
      </c>
    </row>
    <row r="18" spans="2:3" x14ac:dyDescent="0.25">
      <c r="B18" t="s">
        <v>39</v>
      </c>
      <c r="C18" t="s">
        <v>24</v>
      </c>
    </row>
    <row r="19" spans="2:3" x14ac:dyDescent="0.25">
      <c r="B19" t="s">
        <v>40</v>
      </c>
      <c r="C19" t="s">
        <v>24</v>
      </c>
    </row>
    <row r="20" spans="2:3" x14ac:dyDescent="0.25">
      <c r="B20" t="s">
        <v>41</v>
      </c>
      <c r="C20" t="s">
        <v>24</v>
      </c>
    </row>
    <row r="21" spans="2:3" x14ac:dyDescent="0.25">
      <c r="B21" t="s">
        <v>42</v>
      </c>
      <c r="C21" t="s">
        <v>24</v>
      </c>
    </row>
    <row r="22" spans="2:3" x14ac:dyDescent="0.25">
      <c r="B22" t="s">
        <v>43</v>
      </c>
      <c r="C22" t="s">
        <v>24</v>
      </c>
    </row>
    <row r="23" spans="2:3" x14ac:dyDescent="0.25">
      <c r="B23" t="s">
        <v>44</v>
      </c>
      <c r="C23" t="s">
        <v>24</v>
      </c>
    </row>
    <row r="24" spans="2:3" x14ac:dyDescent="0.25">
      <c r="B24" t="s">
        <v>45</v>
      </c>
      <c r="C24" t="s">
        <v>24</v>
      </c>
    </row>
    <row r="25" spans="2:3" x14ac:dyDescent="0.25">
      <c r="B25" t="s">
        <v>46</v>
      </c>
      <c r="C25" t="s">
        <v>24</v>
      </c>
    </row>
    <row r="26" spans="2:3" x14ac:dyDescent="0.25">
      <c r="B26" t="s">
        <v>47</v>
      </c>
      <c r="C26" t="s">
        <v>24</v>
      </c>
    </row>
    <row r="27" spans="2:3" x14ac:dyDescent="0.25">
      <c r="B27" t="s">
        <v>24</v>
      </c>
      <c r="C27" t="s">
        <v>24</v>
      </c>
    </row>
    <row r="28" spans="2:3" x14ac:dyDescent="0.25">
      <c r="B28" t="s">
        <v>48</v>
      </c>
      <c r="C28" t="s">
        <v>24</v>
      </c>
    </row>
    <row r="29" spans="2:3" x14ac:dyDescent="0.25">
      <c r="B29" t="s">
        <v>49</v>
      </c>
      <c r="C29" t="s">
        <v>24</v>
      </c>
    </row>
    <row r="30" spans="2:3" x14ac:dyDescent="0.25">
      <c r="B30" t="s">
        <v>50</v>
      </c>
      <c r="C30" t="s">
        <v>24</v>
      </c>
    </row>
    <row r="31" spans="2:3" x14ac:dyDescent="0.25">
      <c r="B31" t="s">
        <v>51</v>
      </c>
      <c r="C31" t="s">
        <v>24</v>
      </c>
    </row>
    <row r="32" spans="2:3" x14ac:dyDescent="0.25">
      <c r="B32" t="s">
        <v>52</v>
      </c>
      <c r="C32" t="s">
        <v>24</v>
      </c>
    </row>
    <row r="33" spans="2:3" x14ac:dyDescent="0.25">
      <c r="B33" t="s">
        <v>53</v>
      </c>
      <c r="C33" t="s">
        <v>24</v>
      </c>
    </row>
    <row r="34" spans="2:3" x14ac:dyDescent="0.25">
      <c r="B34" t="s">
        <v>54</v>
      </c>
      <c r="C34" t="s">
        <v>24</v>
      </c>
    </row>
    <row r="35" spans="2:3" x14ac:dyDescent="0.25">
      <c r="B35" t="s">
        <v>55</v>
      </c>
      <c r="C35" t="s">
        <v>24</v>
      </c>
    </row>
    <row r="36" spans="2:3" x14ac:dyDescent="0.25">
      <c r="B36" t="s">
        <v>56</v>
      </c>
      <c r="C36" t="s">
        <v>24</v>
      </c>
    </row>
    <row r="37" spans="2:3" x14ac:dyDescent="0.25">
      <c r="B37" t="s">
        <v>57</v>
      </c>
      <c r="C37" t="s">
        <v>24</v>
      </c>
    </row>
    <row r="38" spans="2:3" x14ac:dyDescent="0.25">
      <c r="B38" t="s">
        <v>58</v>
      </c>
      <c r="C38" t="s">
        <v>24</v>
      </c>
    </row>
    <row r="39" spans="2:3" x14ac:dyDescent="0.25">
      <c r="B39" t="s">
        <v>59</v>
      </c>
      <c r="C39" t="s">
        <v>24</v>
      </c>
    </row>
    <row r="40" spans="2:3" x14ac:dyDescent="0.25">
      <c r="B40" t="s">
        <v>60</v>
      </c>
      <c r="C40" t="s">
        <v>24</v>
      </c>
    </row>
    <row r="41" spans="2:3" x14ac:dyDescent="0.25">
      <c r="B41" t="s">
        <v>61</v>
      </c>
      <c r="C41" t="s">
        <v>24</v>
      </c>
    </row>
    <row r="42" spans="2:3" x14ac:dyDescent="0.25">
      <c r="B42" t="s">
        <v>62</v>
      </c>
      <c r="C42" t="s">
        <v>24</v>
      </c>
    </row>
    <row r="43" spans="2:3" x14ac:dyDescent="0.25">
      <c r="B43" t="s">
        <v>63</v>
      </c>
      <c r="C43" t="s">
        <v>24</v>
      </c>
    </row>
    <row r="44" spans="2:3" x14ac:dyDescent="0.25">
      <c r="B44" t="s">
        <v>64</v>
      </c>
      <c r="C44" t="s">
        <v>24</v>
      </c>
    </row>
    <row r="45" spans="2:3" x14ac:dyDescent="0.25">
      <c r="B45" t="s">
        <v>65</v>
      </c>
      <c r="C45" t="s">
        <v>24</v>
      </c>
    </row>
    <row r="46" spans="2:3" x14ac:dyDescent="0.25">
      <c r="B46" t="s">
        <v>66</v>
      </c>
      <c r="C46" t="s">
        <v>24</v>
      </c>
    </row>
    <row r="47" spans="2:3" x14ac:dyDescent="0.25">
      <c r="B47" t="s">
        <v>67</v>
      </c>
      <c r="C47" t="s">
        <v>24</v>
      </c>
    </row>
    <row r="48" spans="2:3" x14ac:dyDescent="0.25">
      <c r="B48" t="s">
        <v>68</v>
      </c>
      <c r="C48" t="s">
        <v>24</v>
      </c>
    </row>
    <row r="49" spans="2:3" x14ac:dyDescent="0.25">
      <c r="B49" t="s">
        <v>69</v>
      </c>
      <c r="C49" t="s">
        <v>24</v>
      </c>
    </row>
    <row r="50" spans="2:3" x14ac:dyDescent="0.25">
      <c r="B50" t="s">
        <v>70</v>
      </c>
      <c r="C50" t="s">
        <v>24</v>
      </c>
    </row>
    <row r="51" spans="2:3" x14ac:dyDescent="0.25">
      <c r="B51" t="s">
        <v>71</v>
      </c>
      <c r="C51" t="s">
        <v>24</v>
      </c>
    </row>
    <row r="52" spans="2:3" x14ac:dyDescent="0.25">
      <c r="B52" t="s">
        <v>72</v>
      </c>
      <c r="C52" t="s">
        <v>24</v>
      </c>
    </row>
    <row r="53" spans="2:3" x14ac:dyDescent="0.25">
      <c r="B53" t="s">
        <v>73</v>
      </c>
      <c r="C53" t="s">
        <v>24</v>
      </c>
    </row>
    <row r="54" spans="2:3" x14ac:dyDescent="0.25">
      <c r="B54" t="s">
        <v>74</v>
      </c>
      <c r="C54" t="s">
        <v>24</v>
      </c>
    </row>
    <row r="55" spans="2:3" x14ac:dyDescent="0.25">
      <c r="B55" t="s">
        <v>75</v>
      </c>
      <c r="C55" t="s">
        <v>24</v>
      </c>
    </row>
    <row r="56" spans="2:3" x14ac:dyDescent="0.25">
      <c r="B56" t="s">
        <v>76</v>
      </c>
      <c r="C56" t="s">
        <v>24</v>
      </c>
    </row>
    <row r="57" spans="2:3" x14ac:dyDescent="0.25">
      <c r="B57" t="s">
        <v>77</v>
      </c>
      <c r="C57" t="s">
        <v>24</v>
      </c>
    </row>
    <row r="58" spans="2:3" x14ac:dyDescent="0.25">
      <c r="B58" t="s">
        <v>78</v>
      </c>
      <c r="C58" t="s">
        <v>24</v>
      </c>
    </row>
    <row r="59" spans="2:3" x14ac:dyDescent="0.25">
      <c r="B59" t="s">
        <v>79</v>
      </c>
      <c r="C59" t="s">
        <v>24</v>
      </c>
    </row>
    <row r="60" spans="2:3" x14ac:dyDescent="0.25">
      <c r="B60" t="s">
        <v>80</v>
      </c>
      <c r="C60" t="s">
        <v>24</v>
      </c>
    </row>
    <row r="61" spans="2:3" x14ac:dyDescent="0.25">
      <c r="B61" t="s">
        <v>81</v>
      </c>
      <c r="C61" t="s">
        <v>24</v>
      </c>
    </row>
    <row r="62" spans="2:3" x14ac:dyDescent="0.25">
      <c r="B62" t="s">
        <v>82</v>
      </c>
      <c r="C62" t="s">
        <v>24</v>
      </c>
    </row>
    <row r="63" spans="2:3" x14ac:dyDescent="0.25">
      <c r="B63" t="s">
        <v>83</v>
      </c>
      <c r="C63" t="s">
        <v>24</v>
      </c>
    </row>
    <row r="64" spans="2:3" x14ac:dyDescent="0.25">
      <c r="B64" t="s">
        <v>84</v>
      </c>
      <c r="C64" t="s">
        <v>24</v>
      </c>
    </row>
    <row r="65" spans="2:3" x14ac:dyDescent="0.25">
      <c r="B65" t="s">
        <v>85</v>
      </c>
      <c r="C65" t="s">
        <v>24</v>
      </c>
    </row>
    <row r="66" spans="2:3" x14ac:dyDescent="0.25">
      <c r="B66" t="s">
        <v>86</v>
      </c>
      <c r="C66" t="s">
        <v>24</v>
      </c>
    </row>
    <row r="67" spans="2:3" x14ac:dyDescent="0.25">
      <c r="B67" t="s">
        <v>87</v>
      </c>
      <c r="C67" t="s">
        <v>24</v>
      </c>
    </row>
    <row r="68" spans="2:3" x14ac:dyDescent="0.25">
      <c r="B68" t="s">
        <v>88</v>
      </c>
      <c r="C68" t="s">
        <v>24</v>
      </c>
    </row>
    <row r="69" spans="2:3" x14ac:dyDescent="0.25">
      <c r="B69" t="s">
        <v>89</v>
      </c>
      <c r="C69" t="s">
        <v>24</v>
      </c>
    </row>
    <row r="70" spans="2:3" x14ac:dyDescent="0.25">
      <c r="B70" t="s">
        <v>90</v>
      </c>
      <c r="C70" t="s">
        <v>91</v>
      </c>
    </row>
    <row r="71" spans="2:3" x14ac:dyDescent="0.25">
      <c r="B71" t="s">
        <v>92</v>
      </c>
      <c r="C71" t="s">
        <v>91</v>
      </c>
    </row>
    <row r="72" spans="2:3" x14ac:dyDescent="0.25">
      <c r="B72" t="s">
        <v>93</v>
      </c>
      <c r="C72" t="s">
        <v>91</v>
      </c>
    </row>
    <row r="73" spans="2:3" x14ac:dyDescent="0.25">
      <c r="B73" t="s">
        <v>94</v>
      </c>
      <c r="C73" t="s">
        <v>91</v>
      </c>
    </row>
    <row r="74" spans="2:3" x14ac:dyDescent="0.25">
      <c r="B74" t="s">
        <v>95</v>
      </c>
      <c r="C74" t="s">
        <v>91</v>
      </c>
    </row>
    <row r="75" spans="2:3" x14ac:dyDescent="0.25">
      <c r="B75" t="s">
        <v>96</v>
      </c>
      <c r="C75" t="s">
        <v>91</v>
      </c>
    </row>
    <row r="76" spans="2:3" x14ac:dyDescent="0.25">
      <c r="B76" t="s">
        <v>97</v>
      </c>
      <c r="C76" t="s">
        <v>91</v>
      </c>
    </row>
    <row r="77" spans="2:3" x14ac:dyDescent="0.25">
      <c r="B77" t="s">
        <v>98</v>
      </c>
      <c r="C77" t="s">
        <v>91</v>
      </c>
    </row>
    <row r="78" spans="2:3" x14ac:dyDescent="0.25">
      <c r="B78" t="s">
        <v>99</v>
      </c>
      <c r="C78" t="s">
        <v>91</v>
      </c>
    </row>
    <row r="79" spans="2:3" x14ac:dyDescent="0.25">
      <c r="B79" t="s">
        <v>100</v>
      </c>
      <c r="C79" t="s">
        <v>91</v>
      </c>
    </row>
    <row r="80" spans="2:3" x14ac:dyDescent="0.25">
      <c r="B80" t="s">
        <v>101</v>
      </c>
      <c r="C80" t="s">
        <v>91</v>
      </c>
    </row>
    <row r="81" spans="2:3" x14ac:dyDescent="0.25">
      <c r="B81" t="s">
        <v>102</v>
      </c>
      <c r="C81" t="s">
        <v>91</v>
      </c>
    </row>
    <row r="82" spans="2:3" x14ac:dyDescent="0.25">
      <c r="B82" t="s">
        <v>103</v>
      </c>
      <c r="C82" t="s">
        <v>91</v>
      </c>
    </row>
    <row r="83" spans="2:3" x14ac:dyDescent="0.25">
      <c r="B83" t="s">
        <v>104</v>
      </c>
      <c r="C83" t="s">
        <v>91</v>
      </c>
    </row>
    <row r="84" spans="2:3" x14ac:dyDescent="0.25">
      <c r="B84" t="s">
        <v>105</v>
      </c>
      <c r="C84" t="s">
        <v>91</v>
      </c>
    </row>
    <row r="85" spans="2:3" x14ac:dyDescent="0.25">
      <c r="B85" t="s">
        <v>106</v>
      </c>
      <c r="C85" t="s">
        <v>91</v>
      </c>
    </row>
    <row r="86" spans="2:3" x14ac:dyDescent="0.25">
      <c r="B86" t="s">
        <v>107</v>
      </c>
      <c r="C86" t="s">
        <v>91</v>
      </c>
    </row>
    <row r="87" spans="2:3" x14ac:dyDescent="0.25">
      <c r="B87" t="s">
        <v>108</v>
      </c>
      <c r="C87" t="s">
        <v>91</v>
      </c>
    </row>
    <row r="88" spans="2:3" x14ac:dyDescent="0.25">
      <c r="B88" t="s">
        <v>109</v>
      </c>
      <c r="C88" t="s">
        <v>91</v>
      </c>
    </row>
    <row r="89" spans="2:3" x14ac:dyDescent="0.25">
      <c r="B89" t="s">
        <v>110</v>
      </c>
      <c r="C89" t="s">
        <v>91</v>
      </c>
    </row>
    <row r="90" spans="2:3" x14ac:dyDescent="0.25">
      <c r="B90" t="s">
        <v>111</v>
      </c>
      <c r="C90" t="s">
        <v>91</v>
      </c>
    </row>
    <row r="91" spans="2:3" x14ac:dyDescent="0.25">
      <c r="B91" t="s">
        <v>112</v>
      </c>
      <c r="C91" t="s">
        <v>91</v>
      </c>
    </row>
    <row r="92" spans="2:3" x14ac:dyDescent="0.25">
      <c r="B92" t="s">
        <v>113</v>
      </c>
      <c r="C92" t="s">
        <v>91</v>
      </c>
    </row>
    <row r="93" spans="2:3" x14ac:dyDescent="0.25">
      <c r="B93" t="s">
        <v>114</v>
      </c>
      <c r="C93" t="s">
        <v>91</v>
      </c>
    </row>
    <row r="94" spans="2:3" x14ac:dyDescent="0.25">
      <c r="B94" t="s">
        <v>115</v>
      </c>
      <c r="C94" t="s">
        <v>91</v>
      </c>
    </row>
    <row r="95" spans="2:3" x14ac:dyDescent="0.25">
      <c r="B95" t="s">
        <v>116</v>
      </c>
      <c r="C95" t="s">
        <v>91</v>
      </c>
    </row>
    <row r="96" spans="2:3" x14ac:dyDescent="0.25">
      <c r="B96" t="s">
        <v>117</v>
      </c>
      <c r="C96" t="s">
        <v>91</v>
      </c>
    </row>
    <row r="97" spans="2:3" x14ac:dyDescent="0.25">
      <c r="B97" t="s">
        <v>118</v>
      </c>
      <c r="C97" t="s">
        <v>91</v>
      </c>
    </row>
    <row r="98" spans="2:3" x14ac:dyDescent="0.25">
      <c r="B98" t="s">
        <v>119</v>
      </c>
      <c r="C98" t="s">
        <v>91</v>
      </c>
    </row>
    <row r="99" spans="2:3" x14ac:dyDescent="0.25">
      <c r="B99" t="s">
        <v>91</v>
      </c>
      <c r="C99" t="s">
        <v>91</v>
      </c>
    </row>
    <row r="100" spans="2:3" x14ac:dyDescent="0.25">
      <c r="B100" t="s">
        <v>120</v>
      </c>
      <c r="C100" t="s">
        <v>91</v>
      </c>
    </row>
    <row r="101" spans="2:3" x14ac:dyDescent="0.25">
      <c r="B101" t="s">
        <v>121</v>
      </c>
      <c r="C101" t="s">
        <v>91</v>
      </c>
    </row>
    <row r="102" spans="2:3" x14ac:dyDescent="0.25">
      <c r="B102" t="s">
        <v>122</v>
      </c>
      <c r="C102" t="s">
        <v>91</v>
      </c>
    </row>
    <row r="103" spans="2:3" x14ac:dyDescent="0.25">
      <c r="B103" t="s">
        <v>123</v>
      </c>
      <c r="C103" t="s">
        <v>91</v>
      </c>
    </row>
    <row r="104" spans="2:3" x14ac:dyDescent="0.25">
      <c r="B104" t="s">
        <v>124</v>
      </c>
      <c r="C104" t="s">
        <v>91</v>
      </c>
    </row>
    <row r="105" spans="2:3" x14ac:dyDescent="0.25">
      <c r="B105" t="s">
        <v>125</v>
      </c>
      <c r="C105" t="s">
        <v>91</v>
      </c>
    </row>
    <row r="106" spans="2:3" x14ac:dyDescent="0.25">
      <c r="B106" t="s">
        <v>126</v>
      </c>
      <c r="C106" t="s">
        <v>91</v>
      </c>
    </row>
    <row r="107" spans="2:3" x14ac:dyDescent="0.25">
      <c r="B107" t="s">
        <v>127</v>
      </c>
      <c r="C107" t="s">
        <v>91</v>
      </c>
    </row>
    <row r="108" spans="2:3" x14ac:dyDescent="0.25">
      <c r="B108" t="s">
        <v>128</v>
      </c>
      <c r="C108" t="s">
        <v>91</v>
      </c>
    </row>
    <row r="109" spans="2:3" x14ac:dyDescent="0.25">
      <c r="B109" t="s">
        <v>129</v>
      </c>
      <c r="C109" t="s">
        <v>91</v>
      </c>
    </row>
    <row r="110" spans="2:3" x14ac:dyDescent="0.25">
      <c r="B110" t="s">
        <v>130</v>
      </c>
      <c r="C110" t="s">
        <v>91</v>
      </c>
    </row>
    <row r="111" spans="2:3" x14ac:dyDescent="0.25">
      <c r="B111" t="s">
        <v>131</v>
      </c>
      <c r="C111" t="s">
        <v>91</v>
      </c>
    </row>
    <row r="112" spans="2:3" x14ac:dyDescent="0.25">
      <c r="B112" t="s">
        <v>132</v>
      </c>
      <c r="C112" t="s">
        <v>91</v>
      </c>
    </row>
    <row r="113" spans="2:3" x14ac:dyDescent="0.25">
      <c r="B113" t="s">
        <v>133</v>
      </c>
      <c r="C113" t="s">
        <v>91</v>
      </c>
    </row>
    <row r="114" spans="2:3" x14ac:dyDescent="0.25">
      <c r="B114" t="s">
        <v>134</v>
      </c>
      <c r="C114" t="s">
        <v>91</v>
      </c>
    </row>
    <row r="115" spans="2:3" x14ac:dyDescent="0.25">
      <c r="B115" t="s">
        <v>135</v>
      </c>
      <c r="C115" t="s">
        <v>91</v>
      </c>
    </row>
    <row r="116" spans="2:3" x14ac:dyDescent="0.25">
      <c r="B116" t="s">
        <v>136</v>
      </c>
      <c r="C116" t="s">
        <v>91</v>
      </c>
    </row>
    <row r="117" spans="2:3" x14ac:dyDescent="0.25">
      <c r="B117" t="s">
        <v>137</v>
      </c>
      <c r="C117" t="s">
        <v>91</v>
      </c>
    </row>
    <row r="118" spans="2:3" x14ac:dyDescent="0.25">
      <c r="B118" t="s">
        <v>138</v>
      </c>
      <c r="C118" t="s">
        <v>91</v>
      </c>
    </row>
    <row r="119" spans="2:3" x14ac:dyDescent="0.25">
      <c r="B119" t="s">
        <v>139</v>
      </c>
      <c r="C119" t="s">
        <v>91</v>
      </c>
    </row>
    <row r="120" spans="2:3" x14ac:dyDescent="0.25">
      <c r="B120" t="s">
        <v>140</v>
      </c>
      <c r="C120" t="s">
        <v>91</v>
      </c>
    </row>
    <row r="121" spans="2:3" x14ac:dyDescent="0.25">
      <c r="B121" t="s">
        <v>141</v>
      </c>
      <c r="C121" t="s">
        <v>91</v>
      </c>
    </row>
    <row r="122" spans="2:3" x14ac:dyDescent="0.25">
      <c r="B122" t="s">
        <v>142</v>
      </c>
      <c r="C122" t="s">
        <v>91</v>
      </c>
    </row>
    <row r="123" spans="2:3" x14ac:dyDescent="0.25">
      <c r="B123" t="s">
        <v>143</v>
      </c>
      <c r="C123" t="s">
        <v>91</v>
      </c>
    </row>
    <row r="124" spans="2:3" x14ac:dyDescent="0.25">
      <c r="B124" t="s">
        <v>144</v>
      </c>
      <c r="C124" t="s">
        <v>91</v>
      </c>
    </row>
    <row r="125" spans="2:3" x14ac:dyDescent="0.25">
      <c r="B125" t="s">
        <v>145</v>
      </c>
      <c r="C125" t="s">
        <v>91</v>
      </c>
    </row>
    <row r="126" spans="2:3" x14ac:dyDescent="0.25">
      <c r="B126" t="s">
        <v>146</v>
      </c>
      <c r="C126" t="s">
        <v>91</v>
      </c>
    </row>
    <row r="127" spans="2:3" x14ac:dyDescent="0.25">
      <c r="B127" t="s">
        <v>147</v>
      </c>
      <c r="C127" t="s">
        <v>91</v>
      </c>
    </row>
    <row r="128" spans="2:3" x14ac:dyDescent="0.25">
      <c r="B128" t="s">
        <v>148</v>
      </c>
      <c r="C128" t="s">
        <v>91</v>
      </c>
    </row>
    <row r="129" spans="2:3" x14ac:dyDescent="0.25">
      <c r="B129" t="s">
        <v>149</v>
      </c>
      <c r="C129" t="s">
        <v>91</v>
      </c>
    </row>
    <row r="130" spans="2:3" x14ac:dyDescent="0.25">
      <c r="B130" t="s">
        <v>150</v>
      </c>
      <c r="C130" t="s">
        <v>91</v>
      </c>
    </row>
    <row r="131" spans="2:3" x14ac:dyDescent="0.25">
      <c r="B131" t="s">
        <v>151</v>
      </c>
      <c r="C131" t="s">
        <v>91</v>
      </c>
    </row>
    <row r="132" spans="2:3" x14ac:dyDescent="0.25">
      <c r="B132" t="s">
        <v>152</v>
      </c>
      <c r="C132" t="s">
        <v>91</v>
      </c>
    </row>
    <row r="133" spans="2:3" x14ac:dyDescent="0.25">
      <c r="B133" t="s">
        <v>153</v>
      </c>
      <c r="C133" t="s">
        <v>91</v>
      </c>
    </row>
    <row r="134" spans="2:3" x14ac:dyDescent="0.25">
      <c r="B134" t="s">
        <v>154</v>
      </c>
      <c r="C134" t="s">
        <v>91</v>
      </c>
    </row>
    <row r="135" spans="2:3" x14ac:dyDescent="0.25">
      <c r="B135" t="s">
        <v>155</v>
      </c>
      <c r="C135" t="s">
        <v>91</v>
      </c>
    </row>
    <row r="136" spans="2:3" x14ac:dyDescent="0.25">
      <c r="B136" t="s">
        <v>156</v>
      </c>
      <c r="C136" t="s">
        <v>157</v>
      </c>
    </row>
    <row r="137" spans="2:3" x14ac:dyDescent="0.25">
      <c r="B137" t="s">
        <v>158</v>
      </c>
      <c r="C137" t="s">
        <v>157</v>
      </c>
    </row>
    <row r="138" spans="2:3" x14ac:dyDescent="0.25">
      <c r="B138" t="s">
        <v>159</v>
      </c>
      <c r="C138" t="s">
        <v>157</v>
      </c>
    </row>
    <row r="139" spans="2:3" x14ac:dyDescent="0.25">
      <c r="B139" t="s">
        <v>160</v>
      </c>
      <c r="C139" t="s">
        <v>157</v>
      </c>
    </row>
    <row r="140" spans="2:3" x14ac:dyDescent="0.25">
      <c r="B140" t="s">
        <v>161</v>
      </c>
      <c r="C140" t="s">
        <v>157</v>
      </c>
    </row>
    <row r="141" spans="2:3" x14ac:dyDescent="0.25">
      <c r="B141" t="s">
        <v>162</v>
      </c>
      <c r="C141" t="s">
        <v>157</v>
      </c>
    </row>
    <row r="142" spans="2:3" x14ac:dyDescent="0.25">
      <c r="B142" t="s">
        <v>163</v>
      </c>
      <c r="C142" t="s">
        <v>157</v>
      </c>
    </row>
    <row r="143" spans="2:3" x14ac:dyDescent="0.25">
      <c r="B143" t="s">
        <v>164</v>
      </c>
      <c r="C143" t="s">
        <v>157</v>
      </c>
    </row>
    <row r="144" spans="2:3" x14ac:dyDescent="0.25">
      <c r="B144" t="s">
        <v>165</v>
      </c>
      <c r="C144" t="s">
        <v>157</v>
      </c>
    </row>
    <row r="145" spans="2:3" x14ac:dyDescent="0.25">
      <c r="B145" t="s">
        <v>166</v>
      </c>
      <c r="C145" t="s">
        <v>157</v>
      </c>
    </row>
    <row r="146" spans="2:3" x14ac:dyDescent="0.25">
      <c r="B146" t="s">
        <v>167</v>
      </c>
      <c r="C146" t="s">
        <v>157</v>
      </c>
    </row>
    <row r="147" spans="2:3" x14ac:dyDescent="0.25">
      <c r="B147" t="s">
        <v>168</v>
      </c>
      <c r="C147" t="s">
        <v>157</v>
      </c>
    </row>
    <row r="148" spans="2:3" x14ac:dyDescent="0.25">
      <c r="B148" t="s">
        <v>169</v>
      </c>
      <c r="C148" t="s">
        <v>157</v>
      </c>
    </row>
    <row r="149" spans="2:3" x14ac:dyDescent="0.25">
      <c r="B149" t="s">
        <v>170</v>
      </c>
      <c r="C149" t="s">
        <v>157</v>
      </c>
    </row>
    <row r="150" spans="2:3" x14ac:dyDescent="0.25">
      <c r="B150" t="s">
        <v>157</v>
      </c>
      <c r="C150" t="s">
        <v>157</v>
      </c>
    </row>
    <row r="151" spans="2:3" x14ac:dyDescent="0.25">
      <c r="B151" t="s">
        <v>171</v>
      </c>
      <c r="C151" t="s">
        <v>157</v>
      </c>
    </row>
    <row r="152" spans="2:3" x14ac:dyDescent="0.25">
      <c r="B152" t="s">
        <v>172</v>
      </c>
      <c r="C152" t="s">
        <v>157</v>
      </c>
    </row>
    <row r="153" spans="2:3" x14ac:dyDescent="0.25">
      <c r="B153" t="s">
        <v>173</v>
      </c>
      <c r="C153" t="s">
        <v>157</v>
      </c>
    </row>
    <row r="154" spans="2:3" x14ac:dyDescent="0.25">
      <c r="B154" t="s">
        <v>174</v>
      </c>
      <c r="C154" t="s">
        <v>157</v>
      </c>
    </row>
    <row r="155" spans="2:3" x14ac:dyDescent="0.25">
      <c r="B155" t="s">
        <v>175</v>
      </c>
      <c r="C155" t="s">
        <v>157</v>
      </c>
    </row>
    <row r="156" spans="2:3" x14ac:dyDescent="0.25">
      <c r="B156" t="s">
        <v>176</v>
      </c>
      <c r="C156" t="s">
        <v>157</v>
      </c>
    </row>
    <row r="157" spans="2:3" x14ac:dyDescent="0.25">
      <c r="B157" t="s">
        <v>177</v>
      </c>
      <c r="C157" t="s">
        <v>157</v>
      </c>
    </row>
    <row r="158" spans="2:3" x14ac:dyDescent="0.25">
      <c r="B158" t="s">
        <v>178</v>
      </c>
      <c r="C158" t="s">
        <v>157</v>
      </c>
    </row>
    <row r="159" spans="2:3" x14ac:dyDescent="0.25">
      <c r="B159" t="s">
        <v>179</v>
      </c>
      <c r="C159" t="s">
        <v>157</v>
      </c>
    </row>
    <row r="160" spans="2:3" x14ac:dyDescent="0.25">
      <c r="B160" t="s">
        <v>180</v>
      </c>
      <c r="C160" t="s">
        <v>157</v>
      </c>
    </row>
    <row r="161" spans="2:3" x14ac:dyDescent="0.25">
      <c r="B161" t="s">
        <v>181</v>
      </c>
      <c r="C161" t="s">
        <v>157</v>
      </c>
    </row>
    <row r="162" spans="2:3" x14ac:dyDescent="0.25">
      <c r="B162" t="s">
        <v>182</v>
      </c>
      <c r="C162" t="s">
        <v>157</v>
      </c>
    </row>
    <row r="163" spans="2:3" x14ac:dyDescent="0.25">
      <c r="B163" t="s">
        <v>183</v>
      </c>
      <c r="C163" t="s">
        <v>157</v>
      </c>
    </row>
    <row r="164" spans="2:3" x14ac:dyDescent="0.25">
      <c r="B164" t="s">
        <v>184</v>
      </c>
      <c r="C164" t="s">
        <v>157</v>
      </c>
    </row>
    <row r="165" spans="2:3" x14ac:dyDescent="0.25">
      <c r="B165" t="s">
        <v>185</v>
      </c>
      <c r="C165" t="s">
        <v>157</v>
      </c>
    </row>
    <row r="166" spans="2:3" x14ac:dyDescent="0.25">
      <c r="B166" t="s">
        <v>186</v>
      </c>
      <c r="C166" t="s">
        <v>157</v>
      </c>
    </row>
    <row r="167" spans="2:3" x14ac:dyDescent="0.25">
      <c r="B167" t="s">
        <v>187</v>
      </c>
      <c r="C167" t="s">
        <v>157</v>
      </c>
    </row>
    <row r="168" spans="2:3" x14ac:dyDescent="0.25">
      <c r="B168" t="s">
        <v>188</v>
      </c>
      <c r="C168" t="s">
        <v>189</v>
      </c>
    </row>
    <row r="169" spans="2:3" x14ac:dyDescent="0.25">
      <c r="B169" t="s">
        <v>190</v>
      </c>
      <c r="C169" t="s">
        <v>189</v>
      </c>
    </row>
    <row r="170" spans="2:3" x14ac:dyDescent="0.25">
      <c r="B170" t="s">
        <v>191</v>
      </c>
      <c r="C170" t="s">
        <v>189</v>
      </c>
    </row>
    <row r="171" spans="2:3" x14ac:dyDescent="0.25">
      <c r="B171" t="s">
        <v>192</v>
      </c>
      <c r="C171" t="s">
        <v>189</v>
      </c>
    </row>
    <row r="172" spans="2:3" x14ac:dyDescent="0.25">
      <c r="B172" t="s">
        <v>193</v>
      </c>
      <c r="C172" t="s">
        <v>189</v>
      </c>
    </row>
    <row r="173" spans="2:3" x14ac:dyDescent="0.25">
      <c r="B173" t="s">
        <v>194</v>
      </c>
      <c r="C173" t="s">
        <v>189</v>
      </c>
    </row>
    <row r="174" spans="2:3" x14ac:dyDescent="0.25">
      <c r="B174" t="s">
        <v>195</v>
      </c>
      <c r="C174" t="s">
        <v>189</v>
      </c>
    </row>
    <row r="175" spans="2:3" x14ac:dyDescent="0.25">
      <c r="B175" t="s">
        <v>196</v>
      </c>
      <c r="C175" t="s">
        <v>189</v>
      </c>
    </row>
    <row r="176" spans="2:3" x14ac:dyDescent="0.25">
      <c r="B176" t="s">
        <v>197</v>
      </c>
      <c r="C176" t="s">
        <v>189</v>
      </c>
    </row>
    <row r="177" spans="2:3" x14ac:dyDescent="0.25">
      <c r="B177" t="s">
        <v>198</v>
      </c>
      <c r="C177" t="s">
        <v>189</v>
      </c>
    </row>
    <row r="178" spans="2:3" x14ac:dyDescent="0.25">
      <c r="B178" t="s">
        <v>199</v>
      </c>
      <c r="C178" t="s">
        <v>189</v>
      </c>
    </row>
    <row r="179" spans="2:3" x14ac:dyDescent="0.25">
      <c r="B179" t="s">
        <v>200</v>
      </c>
      <c r="C179" t="s">
        <v>189</v>
      </c>
    </row>
    <row r="180" spans="2:3" x14ac:dyDescent="0.25">
      <c r="B180" t="s">
        <v>201</v>
      </c>
      <c r="C180" t="s">
        <v>189</v>
      </c>
    </row>
    <row r="181" spans="2:3" x14ac:dyDescent="0.25">
      <c r="B181" t="s">
        <v>202</v>
      </c>
      <c r="C181" t="s">
        <v>189</v>
      </c>
    </row>
    <row r="182" spans="2:3" x14ac:dyDescent="0.25">
      <c r="B182" t="s">
        <v>203</v>
      </c>
      <c r="C182" t="s">
        <v>189</v>
      </c>
    </row>
    <row r="183" spans="2:3" x14ac:dyDescent="0.25">
      <c r="B183" t="s">
        <v>204</v>
      </c>
      <c r="C183" t="s">
        <v>189</v>
      </c>
    </row>
    <row r="184" spans="2:3" x14ac:dyDescent="0.25">
      <c r="B184" t="s">
        <v>205</v>
      </c>
      <c r="C184" t="s">
        <v>189</v>
      </c>
    </row>
    <row r="185" spans="2:3" x14ac:dyDescent="0.25">
      <c r="B185" t="s">
        <v>206</v>
      </c>
      <c r="C185" t="s">
        <v>189</v>
      </c>
    </row>
    <row r="186" spans="2:3" x14ac:dyDescent="0.25">
      <c r="B186" t="s">
        <v>207</v>
      </c>
      <c r="C186" t="s">
        <v>189</v>
      </c>
    </row>
    <row r="187" spans="2:3" x14ac:dyDescent="0.25">
      <c r="B187" t="s">
        <v>208</v>
      </c>
      <c r="C187" t="s">
        <v>189</v>
      </c>
    </row>
    <row r="188" spans="2:3" x14ac:dyDescent="0.25">
      <c r="B188" t="s">
        <v>209</v>
      </c>
      <c r="C188" t="s">
        <v>189</v>
      </c>
    </row>
    <row r="189" spans="2:3" x14ac:dyDescent="0.25">
      <c r="B189" t="s">
        <v>210</v>
      </c>
      <c r="C189" t="s">
        <v>189</v>
      </c>
    </row>
    <row r="190" spans="2:3" x14ac:dyDescent="0.25">
      <c r="B190" t="s">
        <v>211</v>
      </c>
      <c r="C190" t="s">
        <v>189</v>
      </c>
    </row>
    <row r="191" spans="2:3" x14ac:dyDescent="0.25">
      <c r="B191" t="s">
        <v>212</v>
      </c>
      <c r="C191" t="s">
        <v>189</v>
      </c>
    </row>
    <row r="192" spans="2:3" x14ac:dyDescent="0.25">
      <c r="B192" t="s">
        <v>213</v>
      </c>
      <c r="C192" t="s">
        <v>189</v>
      </c>
    </row>
    <row r="193" spans="2:3" x14ac:dyDescent="0.25">
      <c r="B193" t="s">
        <v>214</v>
      </c>
      <c r="C193" t="s">
        <v>189</v>
      </c>
    </row>
    <row r="194" spans="2:3" x14ac:dyDescent="0.25">
      <c r="B194" t="s">
        <v>215</v>
      </c>
      <c r="C194" t="s">
        <v>189</v>
      </c>
    </row>
    <row r="195" spans="2:3" x14ac:dyDescent="0.25">
      <c r="B195" t="s">
        <v>216</v>
      </c>
      <c r="C195" t="s">
        <v>189</v>
      </c>
    </row>
    <row r="196" spans="2:3" x14ac:dyDescent="0.25">
      <c r="B196" t="s">
        <v>217</v>
      </c>
      <c r="C196" t="s">
        <v>189</v>
      </c>
    </row>
    <row r="197" spans="2:3" x14ac:dyDescent="0.25">
      <c r="B197" t="s">
        <v>218</v>
      </c>
      <c r="C197" t="s">
        <v>189</v>
      </c>
    </row>
    <row r="198" spans="2:3" x14ac:dyDescent="0.25">
      <c r="B198" t="s">
        <v>219</v>
      </c>
      <c r="C198" t="s">
        <v>189</v>
      </c>
    </row>
    <row r="199" spans="2:3" x14ac:dyDescent="0.25">
      <c r="B199" t="s">
        <v>220</v>
      </c>
      <c r="C199" t="s">
        <v>189</v>
      </c>
    </row>
    <row r="200" spans="2:3" x14ac:dyDescent="0.25">
      <c r="B200" t="s">
        <v>221</v>
      </c>
      <c r="C200" t="s">
        <v>189</v>
      </c>
    </row>
    <row r="201" spans="2:3" x14ac:dyDescent="0.25">
      <c r="B201" t="s">
        <v>222</v>
      </c>
      <c r="C201" t="s">
        <v>189</v>
      </c>
    </row>
    <row r="202" spans="2:3" x14ac:dyDescent="0.25">
      <c r="B202" t="s">
        <v>223</v>
      </c>
      <c r="C202" t="s">
        <v>189</v>
      </c>
    </row>
    <row r="203" spans="2:3" x14ac:dyDescent="0.25">
      <c r="B203" t="s">
        <v>224</v>
      </c>
      <c r="C203" t="s">
        <v>189</v>
      </c>
    </row>
    <row r="204" spans="2:3" x14ac:dyDescent="0.25">
      <c r="B204" t="s">
        <v>225</v>
      </c>
      <c r="C204" t="s">
        <v>189</v>
      </c>
    </row>
    <row r="205" spans="2:3" x14ac:dyDescent="0.25">
      <c r="B205" t="s">
        <v>226</v>
      </c>
      <c r="C205" t="s">
        <v>189</v>
      </c>
    </row>
    <row r="206" spans="2:3" x14ac:dyDescent="0.25">
      <c r="B206" t="s">
        <v>227</v>
      </c>
      <c r="C206" t="s">
        <v>189</v>
      </c>
    </row>
    <row r="207" spans="2:3" x14ac:dyDescent="0.25">
      <c r="B207" t="s">
        <v>228</v>
      </c>
      <c r="C207" t="s">
        <v>189</v>
      </c>
    </row>
    <row r="208" spans="2:3" x14ac:dyDescent="0.25">
      <c r="B208" t="s">
        <v>229</v>
      </c>
      <c r="C208" t="s">
        <v>189</v>
      </c>
    </row>
    <row r="209" spans="2:3" x14ac:dyDescent="0.25">
      <c r="B209" t="s">
        <v>230</v>
      </c>
      <c r="C209" t="s">
        <v>189</v>
      </c>
    </row>
    <row r="210" spans="2:3" x14ac:dyDescent="0.25">
      <c r="B210" t="s">
        <v>231</v>
      </c>
      <c r="C210" t="s">
        <v>189</v>
      </c>
    </row>
    <row r="211" spans="2:3" x14ac:dyDescent="0.25">
      <c r="B211" t="s">
        <v>232</v>
      </c>
      <c r="C211" t="s">
        <v>189</v>
      </c>
    </row>
    <row r="212" spans="2:3" x14ac:dyDescent="0.25">
      <c r="B212" t="s">
        <v>233</v>
      </c>
      <c r="C212" t="s">
        <v>189</v>
      </c>
    </row>
    <row r="213" spans="2:3" x14ac:dyDescent="0.25">
      <c r="B213" t="s">
        <v>234</v>
      </c>
      <c r="C213" t="s">
        <v>189</v>
      </c>
    </row>
    <row r="214" spans="2:3" x14ac:dyDescent="0.25">
      <c r="B214" t="s">
        <v>235</v>
      </c>
      <c r="C214" t="s">
        <v>189</v>
      </c>
    </row>
    <row r="215" spans="2:3" x14ac:dyDescent="0.25">
      <c r="B215" t="s">
        <v>236</v>
      </c>
      <c r="C215" t="s">
        <v>189</v>
      </c>
    </row>
    <row r="216" spans="2:3" x14ac:dyDescent="0.25">
      <c r="B216" t="s">
        <v>237</v>
      </c>
      <c r="C216" t="s">
        <v>189</v>
      </c>
    </row>
    <row r="217" spans="2:3" x14ac:dyDescent="0.25">
      <c r="B217" t="s">
        <v>238</v>
      </c>
      <c r="C217" t="s">
        <v>189</v>
      </c>
    </row>
    <row r="218" spans="2:3" x14ac:dyDescent="0.25">
      <c r="B218" t="s">
        <v>239</v>
      </c>
      <c r="C218" t="s">
        <v>189</v>
      </c>
    </row>
    <row r="219" spans="2:3" x14ac:dyDescent="0.25">
      <c r="B219" t="s">
        <v>240</v>
      </c>
      <c r="C219" t="s">
        <v>189</v>
      </c>
    </row>
    <row r="220" spans="2:3" x14ac:dyDescent="0.25">
      <c r="B220" t="s">
        <v>241</v>
      </c>
      <c r="C220" t="s">
        <v>189</v>
      </c>
    </row>
    <row r="221" spans="2:3" x14ac:dyDescent="0.25">
      <c r="B221" t="s">
        <v>242</v>
      </c>
      <c r="C221" t="s">
        <v>189</v>
      </c>
    </row>
    <row r="222" spans="2:3" x14ac:dyDescent="0.25">
      <c r="B222" t="s">
        <v>243</v>
      </c>
      <c r="C222" t="s">
        <v>189</v>
      </c>
    </row>
    <row r="223" spans="2:3" x14ac:dyDescent="0.25">
      <c r="B223" t="s">
        <v>189</v>
      </c>
      <c r="C223" t="s">
        <v>189</v>
      </c>
    </row>
    <row r="224" spans="2:3" x14ac:dyDescent="0.25">
      <c r="B224" t="s">
        <v>244</v>
      </c>
      <c r="C224" t="s">
        <v>189</v>
      </c>
    </row>
    <row r="225" spans="2:3" x14ac:dyDescent="0.25">
      <c r="B225" t="s">
        <v>245</v>
      </c>
      <c r="C225" t="s">
        <v>189</v>
      </c>
    </row>
    <row r="226" spans="2:3" x14ac:dyDescent="0.25">
      <c r="B226" t="s">
        <v>246</v>
      </c>
      <c r="C226" t="s">
        <v>189</v>
      </c>
    </row>
    <row r="227" spans="2:3" x14ac:dyDescent="0.25">
      <c r="B227" t="s">
        <v>247</v>
      </c>
      <c r="C227" t="s">
        <v>189</v>
      </c>
    </row>
    <row r="228" spans="2:3" x14ac:dyDescent="0.25">
      <c r="B228" t="s">
        <v>248</v>
      </c>
      <c r="C228" t="s">
        <v>189</v>
      </c>
    </row>
    <row r="229" spans="2:3" x14ac:dyDescent="0.25">
      <c r="B229" t="s">
        <v>249</v>
      </c>
      <c r="C229" t="s">
        <v>189</v>
      </c>
    </row>
    <row r="230" spans="2:3" x14ac:dyDescent="0.25">
      <c r="B230" t="s">
        <v>250</v>
      </c>
      <c r="C230" t="s">
        <v>189</v>
      </c>
    </row>
    <row r="231" spans="2:3" x14ac:dyDescent="0.25">
      <c r="B231" t="s">
        <v>251</v>
      </c>
      <c r="C231" t="s">
        <v>189</v>
      </c>
    </row>
    <row r="232" spans="2:3" x14ac:dyDescent="0.25">
      <c r="B232" t="s">
        <v>252</v>
      </c>
      <c r="C232" t="s">
        <v>189</v>
      </c>
    </row>
    <row r="233" spans="2:3" x14ac:dyDescent="0.25">
      <c r="B233" t="s">
        <v>253</v>
      </c>
      <c r="C233" t="s">
        <v>189</v>
      </c>
    </row>
    <row r="234" spans="2:3" x14ac:dyDescent="0.25">
      <c r="B234" t="s">
        <v>254</v>
      </c>
      <c r="C234" t="s">
        <v>189</v>
      </c>
    </row>
    <row r="235" spans="2:3" x14ac:dyDescent="0.25">
      <c r="B235" t="s">
        <v>255</v>
      </c>
      <c r="C235" t="s">
        <v>189</v>
      </c>
    </row>
    <row r="236" spans="2:3" x14ac:dyDescent="0.25">
      <c r="B236" t="s">
        <v>256</v>
      </c>
      <c r="C236" t="s">
        <v>189</v>
      </c>
    </row>
    <row r="242" spans="2:2" ht="15.6" x14ac:dyDescent="0.25">
      <c r="B242" s="2" t="s">
        <v>263</v>
      </c>
    </row>
    <row r="243" spans="2:2" ht="15.6" x14ac:dyDescent="0.25">
      <c r="B243" s="2" t="s">
        <v>264</v>
      </c>
    </row>
    <row r="244" spans="2:2" ht="15.6" x14ac:dyDescent="0.3">
      <c r="B244" s="1" t="s">
        <v>259</v>
      </c>
    </row>
    <row r="245" spans="2:2" ht="15.6" x14ac:dyDescent="0.3">
      <c r="B245" s="1" t="s">
        <v>260</v>
      </c>
    </row>
    <row r="246" spans="2:2" ht="15.6" x14ac:dyDescent="0.3">
      <c r="B246" s="1" t="s">
        <v>261</v>
      </c>
    </row>
    <row r="247" spans="2:2" ht="15.6" x14ac:dyDescent="0.3">
      <c r="B247" s="1" t="s">
        <v>262</v>
      </c>
    </row>
    <row r="248" spans="2:2" ht="15.6" x14ac:dyDescent="0.3">
      <c r="B248" s="1" t="s">
        <v>258</v>
      </c>
    </row>
    <row r="249" spans="2:2" ht="15.6" x14ac:dyDescent="0.3">
      <c r="B249" s="1" t="s">
        <v>265</v>
      </c>
    </row>
    <row r="252" spans="2:2" ht="15.6" x14ac:dyDescent="0.25">
      <c r="B252" s="2" t="s">
        <v>286</v>
      </c>
    </row>
    <row r="253" spans="2:2" ht="31.2" x14ac:dyDescent="0.25">
      <c r="B253" s="2" t="s">
        <v>287</v>
      </c>
    </row>
    <row r="254" spans="2:2" ht="15.6" x14ac:dyDescent="0.25">
      <c r="B254" s="2" t="s">
        <v>288</v>
      </c>
    </row>
    <row r="255" spans="2:2" ht="15.6" x14ac:dyDescent="0.25">
      <c r="B255" s="2" t="s">
        <v>289</v>
      </c>
    </row>
    <row r="256" spans="2:2" ht="15.6" x14ac:dyDescent="0.25">
      <c r="B256" s="2" t="s">
        <v>290</v>
      </c>
    </row>
    <row r="257" spans="2:2" ht="31.2" x14ac:dyDescent="0.25">
      <c r="B257" s="2" t="s">
        <v>291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FORMAT A autodich</vt:lpstr>
      <vt:lpstr>Foglio1</vt:lpstr>
      <vt:lpstr>'FORMAT A autodich'!Area_stampa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 Girardi</cp:lastModifiedBy>
  <cp:lastPrinted>2024-02-21T17:31:33Z</cp:lastPrinted>
  <dcterms:created xsi:type="dcterms:W3CDTF">2023-02-09T17:45:16Z</dcterms:created>
  <dcterms:modified xsi:type="dcterms:W3CDTF">2024-02-22T10:36:24Z</dcterms:modified>
</cp:coreProperties>
</file>